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VacoGrimeR\Documents\Employees\"/>
    </mc:Choice>
  </mc:AlternateContent>
  <xr:revisionPtr revIDLastSave="0" documentId="8_{5656568E-E848-409B-9926-092C334B2804}" xr6:coauthVersionLast="47" xr6:coauthVersionMax="47" xr10:uidLastSave="{00000000-0000-0000-0000-000000000000}"/>
  <bookViews>
    <workbookView xWindow="1950" yWindow="1950" windowWidth="18900" windowHeight="11055" tabRatio="802" xr2:uid="{00000000-000D-0000-FFFF-FFFF0000000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Section 3008 (D-1)" sheetId="69" r:id="rId8"/>
  </sheets>
  <externalReferences>
    <externalReference r:id="rId9"/>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2">'Section 505 (B)'!$A$2:$C$159</definedName>
    <definedName name="_xlnm.Print_Area" localSheetId="0">Summary!$A$1:$L$81</definedName>
    <definedName name="_xlnm.Print_Titles" localSheetId="1">'Section 505 (A)'!$9:$9</definedName>
    <definedName name="_xlnm.Print_Titles" localSheetId="2">'Section 505 (B)'!$9:$9</definedName>
    <definedName name="_xlnm.Print_Titles" localSheetId="3">'Section 505 (C)'!#REF!,'Section 505 (C)'!#REF!</definedName>
    <definedName name="_xlnm.Print_Titles" localSheetId="4">'Section 505 (C-1)'!#REF!,'Section 505 (C-1)'!#REF!</definedName>
    <definedName name="_xlnm.Print_Titles" localSheetId="5">'Section 505 (C-2)'!#REF!,'Section 505 (C-2)'!#REF!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8" i="63" l="1"/>
  <c r="B149" i="59"/>
  <c r="C150" i="61" l="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HJ150" i="61"/>
  <c r="HK150" i="61"/>
  <c r="HL150" i="61"/>
  <c r="HM150" i="61"/>
  <c r="HN150" i="61"/>
  <c r="B150" i="61"/>
  <c r="HN148" i="64"/>
  <c r="C148" i="64"/>
  <c r="D148" i="64"/>
  <c r="E148" i="64"/>
  <c r="F148" i="64"/>
  <c r="G148" i="64"/>
  <c r="H148" i="64"/>
  <c r="I148" i="64"/>
  <c r="J148" i="64"/>
  <c r="K148" i="64"/>
  <c r="L148" i="64"/>
  <c r="M148" i="64"/>
  <c r="N148" i="64"/>
  <c r="O148" i="64"/>
  <c r="P148" i="64"/>
  <c r="Q148" i="64"/>
  <c r="R148" i="64"/>
  <c r="S148" i="64"/>
  <c r="T148" i="64"/>
  <c r="U148" i="64"/>
  <c r="V148" i="64"/>
  <c r="W148" i="64"/>
  <c r="X148" i="64"/>
  <c r="Y148" i="64"/>
  <c r="Z148" i="64"/>
  <c r="AA148" i="64"/>
  <c r="AB148" i="64"/>
  <c r="AC148" i="64"/>
  <c r="AD148" i="64"/>
  <c r="AE148" i="64"/>
  <c r="AF148" i="64"/>
  <c r="AG148" i="64"/>
  <c r="AH148" i="64"/>
  <c r="AI148" i="64"/>
  <c r="AJ148" i="64"/>
  <c r="AK148" i="64"/>
  <c r="AL148" i="64"/>
  <c r="AM148" i="64"/>
  <c r="AN148" i="64"/>
  <c r="AO148" i="64"/>
  <c r="AP148" i="64"/>
  <c r="AQ148" i="64"/>
  <c r="AR148" i="64"/>
  <c r="AS148" i="64"/>
  <c r="AT148" i="64"/>
  <c r="AU148" i="64"/>
  <c r="AV148" i="64"/>
  <c r="AW148" i="64"/>
  <c r="AX148" i="64"/>
  <c r="AY148" i="64"/>
  <c r="AZ148" i="64"/>
  <c r="BA148" i="64"/>
  <c r="BB148" i="64"/>
  <c r="BC148" i="64"/>
  <c r="BD148" i="64"/>
  <c r="BE148" i="64"/>
  <c r="BF148" i="64"/>
  <c r="BG148" i="64"/>
  <c r="BH148" i="64"/>
  <c r="BI148" i="64"/>
  <c r="BJ148" i="64"/>
  <c r="BK148" i="64"/>
  <c r="BL148" i="64"/>
  <c r="BM148" i="64"/>
  <c r="BN148" i="64"/>
  <c r="BO148" i="64"/>
  <c r="BP148" i="64"/>
  <c r="BQ148" i="64"/>
  <c r="BR148" i="64"/>
  <c r="BS148" i="64"/>
  <c r="BT148" i="64"/>
  <c r="BU148" i="64"/>
  <c r="BV148" i="64"/>
  <c r="BW148" i="64"/>
  <c r="BX148" i="64"/>
  <c r="BY148" i="64"/>
  <c r="BZ148" i="64"/>
  <c r="CA148" i="64"/>
  <c r="CB148" i="64"/>
  <c r="CC148" i="64"/>
  <c r="CD148" i="64"/>
  <c r="CE148" i="64"/>
  <c r="CF148" i="64"/>
  <c r="CG148" i="64"/>
  <c r="CH148" i="64"/>
  <c r="CI148" i="64"/>
  <c r="CJ148" i="64"/>
  <c r="CK148" i="64"/>
  <c r="CL148" i="64"/>
  <c r="CM148" i="64"/>
  <c r="CN148" i="64"/>
  <c r="CO148" i="64"/>
  <c r="CP148" i="64"/>
  <c r="CQ148" i="64"/>
  <c r="CR148" i="64"/>
  <c r="CS148" i="64"/>
  <c r="CT148" i="64"/>
  <c r="CU148" i="64"/>
  <c r="CV148" i="64"/>
  <c r="CW148" i="64"/>
  <c r="CX148" i="64"/>
  <c r="CY148" i="64"/>
  <c r="CZ148" i="64"/>
  <c r="DA148" i="64"/>
  <c r="DB148" i="64"/>
  <c r="DC148" i="64"/>
  <c r="DD148" i="64"/>
  <c r="DE148" i="64"/>
  <c r="DF148" i="64"/>
  <c r="DG148" i="64"/>
  <c r="DH148" i="64"/>
  <c r="DI148" i="64"/>
  <c r="DJ148" i="64"/>
  <c r="DK148" i="64"/>
  <c r="DL148" i="64"/>
  <c r="DM148" i="64"/>
  <c r="DN148" i="64"/>
  <c r="DO148" i="64"/>
  <c r="DP148" i="64"/>
  <c r="DQ148" i="64"/>
  <c r="DR148" i="64"/>
  <c r="DS148" i="64"/>
  <c r="DT148" i="64"/>
  <c r="DU148" i="64"/>
  <c r="DV148" i="64"/>
  <c r="DW148" i="64"/>
  <c r="DX148" i="64"/>
  <c r="DY148" i="64"/>
  <c r="DZ148" i="64"/>
  <c r="EA148" i="64"/>
  <c r="EB148" i="64"/>
  <c r="EC148" i="64"/>
  <c r="ED148" i="64"/>
  <c r="EE148" i="64"/>
  <c r="EF148" i="64"/>
  <c r="EG148" i="64"/>
  <c r="EH148" i="64"/>
  <c r="EI148" i="64"/>
  <c r="EJ148" i="64"/>
  <c r="EK148" i="64"/>
  <c r="EL148" i="64"/>
  <c r="EM148" i="64"/>
  <c r="EN148" i="64"/>
  <c r="EO148" i="64"/>
  <c r="EP148" i="64"/>
  <c r="EQ148" i="64"/>
  <c r="ER148" i="64"/>
  <c r="ES148" i="64"/>
  <c r="ET148" i="64"/>
  <c r="EU148" i="64"/>
  <c r="EV148" i="64"/>
  <c r="EW148" i="64"/>
  <c r="EX148" i="64"/>
  <c r="EY148" i="64"/>
  <c r="EZ148" i="64"/>
  <c r="FA148" i="64"/>
  <c r="FB148" i="64"/>
  <c r="FC148" i="64"/>
  <c r="FD148" i="64"/>
  <c r="FE148" i="64"/>
  <c r="FF148" i="64"/>
  <c r="FG148" i="64"/>
  <c r="FH148" i="64"/>
  <c r="FI148" i="64"/>
  <c r="FJ148" i="64"/>
  <c r="FK148" i="64"/>
  <c r="FL148" i="64"/>
  <c r="FM148" i="64"/>
  <c r="FN148" i="64"/>
  <c r="FO148" i="64"/>
  <c r="FP148" i="64"/>
  <c r="FQ148" i="64"/>
  <c r="FR148" i="64"/>
  <c r="FS148" i="64"/>
  <c r="FT148" i="64"/>
  <c r="FU148" i="64"/>
  <c r="FV148" i="64"/>
  <c r="FW148" i="64"/>
  <c r="FX148" i="64"/>
  <c r="FY148" i="64"/>
  <c r="FZ148" i="64"/>
  <c r="GA148" i="64"/>
  <c r="GB148" i="64"/>
  <c r="GC148" i="64"/>
  <c r="GD148" i="64"/>
  <c r="GE148" i="64"/>
  <c r="GF148" i="64"/>
  <c r="GG148" i="64"/>
  <c r="GH148" i="64"/>
  <c r="GI148" i="64"/>
  <c r="GJ148" i="64"/>
  <c r="GK148" i="64"/>
  <c r="GL148" i="64"/>
  <c r="GM148" i="64"/>
  <c r="GN148" i="64"/>
  <c r="GO148" i="64"/>
  <c r="GP148" i="64"/>
  <c r="GQ148" i="64"/>
  <c r="GR148" i="64"/>
  <c r="GS148" i="64"/>
  <c r="GT148" i="64"/>
  <c r="GU148" i="64"/>
  <c r="GV148" i="64"/>
  <c r="GW148" i="64"/>
  <c r="GX148" i="64"/>
  <c r="GY148" i="64"/>
  <c r="GZ148" i="64"/>
  <c r="HA148" i="64"/>
  <c r="HB148" i="64"/>
  <c r="HC148" i="64"/>
  <c r="HD148" i="64"/>
  <c r="HE148" i="64"/>
  <c r="HF148" i="64"/>
  <c r="HG148" i="64"/>
  <c r="HH148" i="64"/>
  <c r="HI148" i="64"/>
  <c r="HJ148" i="64"/>
  <c r="HK148" i="64"/>
  <c r="HL148" i="64"/>
  <c r="HM148" i="64"/>
  <c r="B148" i="64"/>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G288" i="69"/>
  <c r="F288" i="69"/>
  <c r="E288" i="69"/>
  <c r="G7" i="69"/>
  <c r="F7" i="69"/>
  <c r="E7" i="69"/>
  <c r="R56" i="63" l="1"/>
  <c r="R66" i="63"/>
  <c r="R19" i="63"/>
  <c r="R28" i="63"/>
  <c r="R36" i="63"/>
  <c r="R46" i="63"/>
  <c r="R10" i="63"/>
  <c r="HX5" i="64"/>
  <c r="HW5" i="64"/>
  <c r="HV5" i="64"/>
  <c r="HU5" i="64"/>
  <c r="HT5" i="64"/>
  <c r="HS5" i="64"/>
  <c r="HR5" i="64"/>
  <c r="HQ5" i="64"/>
  <c r="HP5" i="64"/>
  <c r="HO5" i="64"/>
  <c r="HN5" i="64"/>
  <c r="HM5" i="64"/>
  <c r="HL5" i="64"/>
  <c r="HK5" i="64"/>
  <c r="HJ5" i="64"/>
  <c r="HI5" i="64"/>
  <c r="HH5" i="64"/>
  <c r="HG5" i="64"/>
  <c r="HF5" i="64"/>
  <c r="HE5" i="64"/>
  <c r="HD5" i="64"/>
  <c r="HC5" i="64"/>
  <c r="HB5" i="64"/>
  <c r="HA5" i="64"/>
  <c r="GZ5" i="64"/>
  <c r="GY5" i="64"/>
  <c r="GX5" i="64"/>
  <c r="GW5" i="64"/>
  <c r="GV5" i="64"/>
  <c r="GU5" i="64"/>
  <c r="GT5" i="64"/>
  <c r="GS5" i="64"/>
  <c r="GR5" i="64"/>
  <c r="GQ5" i="64"/>
  <c r="GP5" i="64"/>
  <c r="GO5" i="64"/>
  <c r="GN5" i="64"/>
  <c r="GM5" i="64"/>
  <c r="GL5" i="64"/>
  <c r="GK5" i="64"/>
  <c r="GJ5" i="64"/>
  <c r="GI5" i="64"/>
  <c r="GH5" i="64"/>
  <c r="GG5" i="64"/>
  <c r="GF5" i="64"/>
  <c r="GE5" i="64"/>
  <c r="GD5" i="64"/>
  <c r="GC5" i="64"/>
  <c r="GB5" i="64"/>
  <c r="GA5" i="64"/>
  <c r="FZ5" i="64"/>
  <c r="FY5" i="64"/>
  <c r="FX5" i="64"/>
  <c r="FW5" i="64"/>
  <c r="FV5" i="64"/>
  <c r="FU5" i="64"/>
  <c r="FT5" i="64"/>
  <c r="FS5" i="64"/>
  <c r="FR5" i="64"/>
  <c r="FQ5" i="64"/>
  <c r="FP5" i="64"/>
  <c r="FO5" i="64"/>
  <c r="FN5" i="64"/>
  <c r="FM5" i="64"/>
  <c r="FL5" i="64"/>
  <c r="FK5" i="64"/>
  <c r="FJ5" i="64"/>
  <c r="FI5" i="64"/>
  <c r="FH5" i="64"/>
  <c r="FG5" i="64"/>
  <c r="FF5" i="64"/>
  <c r="FE5" i="64"/>
  <c r="FD5" i="64"/>
  <c r="FC5" i="64"/>
  <c r="FB5" i="64"/>
  <c r="FA5" i="64"/>
  <c r="EZ5" i="64"/>
  <c r="EY5" i="64"/>
  <c r="EX5" i="64"/>
  <c r="EW5" i="64"/>
  <c r="EV5" i="64"/>
  <c r="EU5" i="64"/>
  <c r="ET5" i="64"/>
  <c r="ES5" i="64"/>
  <c r="ER5" i="64"/>
  <c r="EQ5" i="64"/>
  <c r="EP5" i="64"/>
  <c r="EO5" i="64"/>
  <c r="EN5" i="64"/>
  <c r="EM5" i="64"/>
  <c r="EL5" i="64"/>
  <c r="EK5" i="64"/>
  <c r="EJ5" i="64"/>
  <c r="EI5" i="64"/>
  <c r="EH5" i="64"/>
  <c r="EG5" i="64"/>
  <c r="EF5" i="64"/>
  <c r="EE5" i="64"/>
  <c r="ED5" i="64"/>
  <c r="EC5" i="64"/>
  <c r="EB5" i="64"/>
  <c r="EA5" i="64"/>
  <c r="DZ5" i="64"/>
  <c r="DY5" i="64"/>
  <c r="DX5" i="64"/>
  <c r="DW5" i="64"/>
  <c r="DV5" i="64"/>
  <c r="DU5" i="64"/>
  <c r="DT5" i="64"/>
  <c r="DS5" i="64"/>
  <c r="DR5" i="64"/>
  <c r="DQ5" i="64"/>
  <c r="DP5" i="64"/>
  <c r="DO5" i="64"/>
  <c r="DN5" i="64"/>
  <c r="DM5" i="64"/>
  <c r="DL5" i="64"/>
  <c r="DK5" i="64"/>
  <c r="DJ5" i="64"/>
  <c r="DI5" i="64"/>
  <c r="DH5" i="64"/>
  <c r="DG5" i="64"/>
  <c r="DF5" i="64"/>
  <c r="DE5" i="64"/>
  <c r="DD5" i="64"/>
  <c r="DC5" i="64"/>
  <c r="DB5" i="64"/>
  <c r="DA5" i="64"/>
  <c r="CZ5" i="64"/>
  <c r="CY5" i="64"/>
  <c r="CX5" i="64"/>
  <c r="CW5" i="64"/>
  <c r="CV5" i="64"/>
  <c r="CU5" i="64"/>
  <c r="CT5" i="64"/>
  <c r="CS5" i="64"/>
  <c r="CR5" i="64"/>
  <c r="CQ5" i="64"/>
  <c r="CP5" i="64"/>
  <c r="CO5" i="64"/>
  <c r="CN5" i="64"/>
  <c r="CM5" i="64"/>
  <c r="CL5" i="64"/>
  <c r="CK5" i="64"/>
  <c r="CJ5" i="64"/>
  <c r="CI5" i="64"/>
  <c r="CH5" i="64"/>
  <c r="CG5" i="64"/>
  <c r="CF5" i="64"/>
  <c r="CE5" i="64"/>
  <c r="CD5" i="64"/>
  <c r="CC5" i="64"/>
  <c r="CB5" i="64"/>
  <c r="CA5" i="64"/>
  <c r="BZ5" i="64"/>
  <c r="BY5" i="64"/>
  <c r="BX5" i="64"/>
  <c r="BW5" i="64"/>
  <c r="BV5" i="64"/>
  <c r="BU5" i="64"/>
  <c r="BT5" i="64"/>
  <c r="BS5" i="64"/>
  <c r="BR5" i="64"/>
  <c r="BQ5" i="64"/>
  <c r="BP5" i="64"/>
  <c r="BO5" i="64"/>
  <c r="BN5" i="64"/>
  <c r="BM5" i="64"/>
  <c r="BL5" i="64"/>
  <c r="BK5" i="64"/>
  <c r="BJ5" i="64"/>
  <c r="BI5" i="64"/>
  <c r="BH5" i="64"/>
  <c r="BG5" i="64"/>
  <c r="BF5" i="64"/>
  <c r="BE5" i="64"/>
  <c r="BD5" i="64"/>
  <c r="BC5" i="64"/>
  <c r="BB5" i="64"/>
  <c r="BA5" i="64"/>
  <c r="AZ5" i="64"/>
  <c r="AY5" i="64"/>
  <c r="AX5" i="64"/>
  <c r="AW5" i="64"/>
  <c r="AV5" i="64"/>
  <c r="AU5" i="64"/>
  <c r="AT5" i="64"/>
  <c r="AS5" i="64"/>
  <c r="AR5" i="64"/>
  <c r="AQ5" i="64"/>
  <c r="AP5" i="64"/>
  <c r="AO5" i="64"/>
  <c r="AN5" i="64"/>
  <c r="AM5" i="64"/>
  <c r="AL5" i="64"/>
  <c r="AK5" i="64"/>
  <c r="AJ5" i="64"/>
  <c r="AI5" i="64"/>
  <c r="AH5" i="64"/>
  <c r="AG5" i="64"/>
  <c r="AF5" i="64"/>
  <c r="AE5" i="64"/>
  <c r="AD5" i="64"/>
  <c r="AC5" i="64"/>
  <c r="AB5" i="64"/>
  <c r="AA5" i="64"/>
  <c r="Z5" i="64"/>
  <c r="Y5" i="64"/>
  <c r="X5" i="64"/>
  <c r="W5" i="64"/>
  <c r="V5" i="64"/>
  <c r="U5" i="64"/>
  <c r="T5" i="64"/>
  <c r="S5" i="64"/>
  <c r="R5" i="64"/>
  <c r="Q5" i="64"/>
  <c r="P5" i="64"/>
  <c r="O5" i="64"/>
  <c r="N5" i="64"/>
  <c r="M5" i="64"/>
  <c r="L5" i="64"/>
  <c r="K5" i="64"/>
  <c r="J5" i="64"/>
  <c r="I5" i="64"/>
  <c r="H5" i="64"/>
  <c r="G5" i="64"/>
  <c r="F5" i="64"/>
  <c r="E5" i="64"/>
  <c r="D5" i="64"/>
  <c r="C5" i="64"/>
  <c r="B5" i="64"/>
  <c r="GH147" i="65" l="1"/>
  <c r="GI147" i="65"/>
  <c r="GJ147" i="65"/>
  <c r="GK147" i="65"/>
  <c r="GL147" i="65"/>
  <c r="GM147" i="65"/>
  <c r="GN9" i="65"/>
  <c r="GN10" i="65"/>
  <c r="GN11" i="65"/>
  <c r="GN12" i="65"/>
  <c r="GN13" i="65"/>
  <c r="GN14" i="65"/>
  <c r="GN15" i="65"/>
  <c r="GN16" i="65"/>
  <c r="GN17" i="65"/>
  <c r="GN18" i="65"/>
  <c r="GN19" i="65"/>
  <c r="GN20" i="65"/>
  <c r="GN21" i="65"/>
  <c r="GN22" i="65"/>
  <c r="GN23" i="65"/>
  <c r="GN24" i="65"/>
  <c r="GN25" i="65"/>
  <c r="GN26" i="65"/>
  <c r="GN27" i="65"/>
  <c r="GN28" i="65"/>
  <c r="GN29" i="65"/>
  <c r="GN30" i="65"/>
  <c r="GN31" i="65"/>
  <c r="GN32" i="65"/>
  <c r="GN33" i="65"/>
  <c r="GN34" i="65"/>
  <c r="GN35" i="65"/>
  <c r="GN36" i="65"/>
  <c r="GN37" i="65"/>
  <c r="GN38" i="65"/>
  <c r="GN39" i="65"/>
  <c r="GN40" i="65"/>
  <c r="GN41" i="65"/>
  <c r="GN42" i="65"/>
  <c r="GN43" i="65"/>
  <c r="GN44" i="65"/>
  <c r="GN45" i="65"/>
  <c r="GN46" i="65"/>
  <c r="GN47" i="65"/>
  <c r="GN48" i="65"/>
  <c r="GN49" i="65"/>
  <c r="GN50" i="65"/>
  <c r="GN51" i="65"/>
  <c r="GN52" i="65"/>
  <c r="GN53" i="65"/>
  <c r="GN54" i="65"/>
  <c r="GN55" i="65"/>
  <c r="GN56" i="65"/>
  <c r="GN57" i="65"/>
  <c r="GN58" i="65"/>
  <c r="GN59" i="65"/>
  <c r="GN60" i="65"/>
  <c r="GN61" i="65"/>
  <c r="GN62" i="65"/>
  <c r="GN63" i="65"/>
  <c r="GN64" i="65"/>
  <c r="GN65" i="65"/>
  <c r="GN66" i="65"/>
  <c r="GN67" i="65"/>
  <c r="GN68" i="65"/>
  <c r="GN69" i="65"/>
  <c r="GN70" i="65"/>
  <c r="GN71" i="65"/>
  <c r="GN72" i="65"/>
  <c r="GN73" i="65"/>
  <c r="GN74" i="65"/>
  <c r="GN75" i="65"/>
  <c r="GN76" i="65"/>
  <c r="GN77" i="65"/>
  <c r="GN78" i="65"/>
  <c r="GN79" i="65"/>
  <c r="GN80" i="65"/>
  <c r="GN81" i="65"/>
  <c r="GN82" i="65"/>
  <c r="GN83" i="65"/>
  <c r="GN84" i="65"/>
  <c r="GN85" i="65"/>
  <c r="GN86" i="65"/>
  <c r="GN87" i="65"/>
  <c r="GN88" i="65"/>
  <c r="GN89" i="65"/>
  <c r="GN90" i="65"/>
  <c r="GN91" i="65"/>
  <c r="GN92" i="65"/>
  <c r="GN93" i="65"/>
  <c r="GN94" i="65"/>
  <c r="GN95" i="65"/>
  <c r="GN96" i="65"/>
  <c r="GN97" i="65"/>
  <c r="GN98" i="65"/>
  <c r="GN99" i="65"/>
  <c r="GN100" i="65"/>
  <c r="GN101" i="65"/>
  <c r="GN102" i="65"/>
  <c r="GN103" i="65"/>
  <c r="GN104" i="65"/>
  <c r="GN105" i="65"/>
  <c r="GN106" i="65"/>
  <c r="GN107" i="65"/>
  <c r="GN108" i="65"/>
  <c r="GN109" i="65"/>
  <c r="GN110" i="65"/>
  <c r="GN111" i="65"/>
  <c r="GN112" i="65"/>
  <c r="GN113" i="65"/>
  <c r="GN114" i="65"/>
  <c r="GN115" i="65"/>
  <c r="GN116" i="65"/>
  <c r="GN117" i="65"/>
  <c r="GN118" i="65"/>
  <c r="GN119" i="65"/>
  <c r="GN120" i="65"/>
  <c r="GN121" i="65"/>
  <c r="GN122" i="65"/>
  <c r="GN123" i="65"/>
  <c r="GN124" i="65"/>
  <c r="GN125" i="65"/>
  <c r="GN126" i="65"/>
  <c r="GN127" i="65"/>
  <c r="GN128" i="65"/>
  <c r="GN129" i="65"/>
  <c r="GN130" i="65"/>
  <c r="GN131" i="65"/>
  <c r="GN132" i="65"/>
  <c r="GN133" i="65"/>
  <c r="GN134" i="65"/>
  <c r="GN135" i="65"/>
  <c r="GN136" i="65"/>
  <c r="GN137" i="65"/>
  <c r="GN138" i="65"/>
  <c r="GN139" i="65"/>
  <c r="GN140" i="65"/>
  <c r="GN141" i="65"/>
  <c r="GN142" i="65"/>
  <c r="GN143" i="65"/>
  <c r="GN144" i="65"/>
  <c r="GN145" i="65"/>
  <c r="GN146" i="65"/>
  <c r="GN8" i="65"/>
  <c r="GN147" i="65" l="1"/>
  <c r="C5" i="65" l="1"/>
  <c r="D5" i="65"/>
  <c r="E5" i="65"/>
  <c r="F5" i="65"/>
  <c r="G5" i="65"/>
  <c r="H5" i="65"/>
  <c r="I5" i="65"/>
  <c r="J5" i="65"/>
  <c r="K5" i="65"/>
  <c r="L5" i="65"/>
  <c r="M5" i="65"/>
  <c r="N5" i="65"/>
  <c r="O5" i="65"/>
  <c r="P5" i="65"/>
  <c r="Q5" i="65"/>
  <c r="R5" i="65"/>
  <c r="S5" i="65"/>
  <c r="T5" i="65"/>
  <c r="U5" i="65"/>
  <c r="V5" i="65"/>
  <c r="W5" i="65"/>
  <c r="X5" i="65"/>
  <c r="Y5" i="65"/>
  <c r="Z5" i="65"/>
  <c r="AA5" i="65"/>
  <c r="AB5" i="65"/>
  <c r="AC5" i="65"/>
  <c r="AD5" i="65"/>
  <c r="AE5" i="65"/>
  <c r="AF5" i="65"/>
  <c r="AG5" i="65"/>
  <c r="AH5" i="65"/>
  <c r="AI5" i="65"/>
  <c r="AJ5" i="65"/>
  <c r="AK5" i="65"/>
  <c r="AL5" i="65"/>
  <c r="AM5" i="65"/>
  <c r="AN5" i="65"/>
  <c r="AO5" i="65"/>
  <c r="AP5" i="65"/>
  <c r="AQ5" i="65"/>
  <c r="AR5" i="65"/>
  <c r="AS5" i="65"/>
  <c r="AT5" i="65"/>
  <c r="AU5" i="65"/>
  <c r="AV5" i="65"/>
  <c r="AW5" i="65"/>
  <c r="AX5" i="65"/>
  <c r="AY5" i="65"/>
  <c r="AZ5" i="65"/>
  <c r="BA5" i="65"/>
  <c r="BB5" i="65"/>
  <c r="BC5" i="65"/>
  <c r="BD5" i="65"/>
  <c r="BE5" i="65"/>
  <c r="BF5" i="65"/>
  <c r="BG5" i="65"/>
  <c r="BH5" i="65"/>
  <c r="BI5" i="65"/>
  <c r="BJ5" i="65"/>
  <c r="BK5" i="65"/>
  <c r="BL5" i="65"/>
  <c r="BM5" i="65"/>
  <c r="BN5" i="65"/>
  <c r="BO5" i="65"/>
  <c r="BP5" i="65"/>
  <c r="BQ5" i="65"/>
  <c r="BR5" i="65"/>
  <c r="BS5" i="65"/>
  <c r="BT5" i="65"/>
  <c r="BU5" i="65"/>
  <c r="C147" i="65"/>
  <c r="D147" i="65"/>
  <c r="E147" i="65"/>
  <c r="F147" i="65"/>
  <c r="G147" i="65"/>
  <c r="H147" i="65"/>
  <c r="I147" i="65"/>
  <c r="J147" i="65"/>
  <c r="K147" i="65"/>
  <c r="L147" i="65"/>
  <c r="M147" i="65"/>
  <c r="N147" i="65"/>
  <c r="O147" i="65"/>
  <c r="P147" i="65"/>
  <c r="Q147" i="65"/>
  <c r="R147" i="65"/>
  <c r="S147" i="65"/>
  <c r="T147" i="65"/>
  <c r="U147" i="65"/>
  <c r="V147" i="65"/>
  <c r="W147" i="65"/>
  <c r="X147" i="65"/>
  <c r="Y147" i="65"/>
  <c r="Z147" i="65"/>
  <c r="AA147" i="65"/>
  <c r="AB147" i="65"/>
  <c r="AC147" i="65"/>
  <c r="AD147" i="65"/>
  <c r="AE147" i="65"/>
  <c r="AF147" i="65"/>
  <c r="AG147" i="65"/>
  <c r="AH147" i="65"/>
  <c r="AI147" i="65"/>
  <c r="AJ147" i="65"/>
  <c r="AK147" i="65"/>
  <c r="AL147" i="65"/>
  <c r="AM147" i="65"/>
  <c r="AN147" i="65"/>
  <c r="AO147" i="65"/>
  <c r="AP147" i="65"/>
  <c r="AQ147" i="65"/>
  <c r="AR147" i="65"/>
  <c r="AS147" i="65"/>
  <c r="AT147" i="65"/>
  <c r="AU147" i="65"/>
  <c r="AV147" i="65"/>
  <c r="AW147" i="65"/>
  <c r="AX147" i="65"/>
  <c r="AY147" i="65"/>
  <c r="AZ147" i="65"/>
  <c r="BA147" i="65"/>
  <c r="BB147" i="65"/>
  <c r="BC147" i="65"/>
  <c r="BD147" i="65"/>
  <c r="BE147" i="65"/>
  <c r="BF147" i="65"/>
  <c r="BG147" i="65"/>
  <c r="BH147" i="65"/>
  <c r="BI147" i="65"/>
  <c r="BJ147" i="65"/>
  <c r="BK147" i="65"/>
  <c r="BL147" i="65"/>
  <c r="BM147" i="65"/>
  <c r="BN147" i="65"/>
  <c r="BO147" i="65"/>
  <c r="BP147" i="65"/>
  <c r="BQ147" i="65"/>
  <c r="BR147" i="65"/>
  <c r="BS147" i="65"/>
  <c r="BT147" i="65"/>
  <c r="BU147" i="65"/>
  <c r="BV147" i="65"/>
  <c r="BW147" i="65"/>
  <c r="BX147" i="65"/>
  <c r="BY147" i="65"/>
  <c r="BZ147" i="65"/>
  <c r="CA147" i="65"/>
  <c r="CB147" i="65"/>
  <c r="CC147" i="65"/>
  <c r="CD147" i="65"/>
  <c r="CE147" i="65"/>
  <c r="CF147" i="65"/>
  <c r="CG147" i="65"/>
  <c r="CH147" i="65"/>
  <c r="CI147" i="65"/>
  <c r="CJ147" i="65"/>
  <c r="CK147" i="65"/>
  <c r="CL147" i="65"/>
  <c r="CM147" i="65"/>
  <c r="CN147" i="65"/>
  <c r="CO147" i="65"/>
  <c r="CP147" i="65"/>
  <c r="CQ147" i="65"/>
  <c r="CR147" i="65"/>
  <c r="CS147" i="65"/>
  <c r="CT147" i="65"/>
  <c r="CU147" i="65"/>
  <c r="CV147" i="65"/>
  <c r="CW147" i="65"/>
  <c r="CX147" i="65"/>
  <c r="CY147" i="65"/>
  <c r="CZ147" i="65"/>
  <c r="DA147" i="65"/>
  <c r="DB147" i="65"/>
  <c r="DC147" i="65"/>
  <c r="DD147" i="65"/>
  <c r="DE147" i="65"/>
  <c r="DF147" i="65"/>
  <c r="DG147" i="65"/>
  <c r="DH147" i="65"/>
  <c r="DI147" i="65"/>
  <c r="DJ147" i="65"/>
  <c r="DK147" i="65"/>
  <c r="DL147" i="65"/>
  <c r="DM147" i="65"/>
  <c r="DN147" i="65"/>
  <c r="DO147" i="65"/>
  <c r="DP147" i="65"/>
  <c r="DQ147" i="65"/>
  <c r="DR147" i="65"/>
  <c r="DS147" i="65"/>
  <c r="DT147" i="65"/>
  <c r="DU147" i="65"/>
  <c r="DV147" i="65"/>
  <c r="DW147" i="65"/>
  <c r="DX147" i="65"/>
  <c r="DY147" i="65"/>
  <c r="DZ147" i="65"/>
  <c r="EA147" i="65"/>
  <c r="EB147" i="65"/>
  <c r="EC147" i="65"/>
  <c r="ED147" i="65"/>
  <c r="EE147" i="65"/>
  <c r="EF147" i="65"/>
  <c r="EG147" i="65"/>
  <c r="EH147" i="65"/>
  <c r="EI147" i="65"/>
  <c r="EJ147" i="65"/>
  <c r="EK147" i="65"/>
  <c r="EL147" i="65"/>
  <c r="EM147" i="65"/>
  <c r="EN147" i="65"/>
  <c r="EO147" i="65"/>
  <c r="EP147" i="65"/>
  <c r="EQ147" i="65"/>
  <c r="ER147" i="65"/>
  <c r="ES147" i="65"/>
  <c r="ET147" i="65"/>
  <c r="EU147" i="65"/>
  <c r="EV147" i="65"/>
  <c r="EW147" i="65"/>
  <c r="EX147" i="65"/>
  <c r="EY147" i="65"/>
  <c r="EZ147" i="65"/>
  <c r="FA147" i="65"/>
  <c r="FB147" i="65"/>
  <c r="FC147" i="65"/>
  <c r="FD147" i="65"/>
  <c r="FE147" i="65"/>
  <c r="FF147" i="65"/>
  <c r="FG147" i="65"/>
  <c r="FH147" i="65"/>
  <c r="FI147" i="65"/>
  <c r="FJ147" i="65"/>
  <c r="FK147" i="65"/>
  <c r="FL147" i="65"/>
  <c r="FM147" i="65"/>
  <c r="FN147" i="65"/>
  <c r="FO147" i="65"/>
  <c r="FP147" i="65"/>
  <c r="FQ147" i="65"/>
  <c r="FR147" i="65"/>
  <c r="FS147" i="65"/>
  <c r="FT147" i="65"/>
  <c r="FU147" i="65"/>
  <c r="FV147" i="65"/>
  <c r="FW147" i="65"/>
  <c r="FX147" i="65"/>
  <c r="FY147" i="65"/>
  <c r="FZ147" i="65"/>
  <c r="GA147" i="65"/>
  <c r="GB147" i="65"/>
  <c r="GC147" i="65"/>
  <c r="GD147" i="65"/>
  <c r="GE147" i="65"/>
  <c r="GF147" i="65"/>
  <c r="GG147" i="65"/>
  <c r="B147" i="65"/>
  <c r="Q10" i="63" l="1"/>
  <c r="Q66" i="63"/>
  <c r="Q56" i="63"/>
  <c r="Q46" i="63"/>
  <c r="Q36" i="63"/>
  <c r="Q28" i="63"/>
  <c r="Q19" i="63"/>
  <c r="P66" i="63" l="1"/>
  <c r="B7" i="61"/>
  <c r="B5" i="65" l="1"/>
  <c r="B7" i="59" l="1"/>
  <c r="P10" i="63" l="1"/>
  <c r="P56" i="63" l="1"/>
  <c r="P46" i="63"/>
  <c r="P36" i="63"/>
  <c r="P28" i="63"/>
  <c r="P19" i="63"/>
  <c r="O66" i="63" l="1"/>
  <c r="O56" i="63"/>
  <c r="O46"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D28" i="63"/>
  <c r="C149" i="60"/>
  <c r="B149" i="60"/>
  <c r="C7" i="60"/>
  <c r="B7" i="60"/>
  <c r="J46" i="63" l="1"/>
  <c r="I46" i="63"/>
</calcChain>
</file>

<file path=xl/sharedStrings.xml><?xml version="1.0" encoding="utf-8"?>
<sst xmlns="http://schemas.openxmlformats.org/spreadsheetml/2006/main" count="3407" uniqueCount="878">
  <si>
    <t>Organization</t>
  </si>
  <si>
    <t># of Employees</t>
  </si>
  <si>
    <t>VHA</t>
  </si>
  <si>
    <t>VBA</t>
  </si>
  <si>
    <t>NCA</t>
  </si>
  <si>
    <t xml:space="preserve">Staff Offices </t>
  </si>
  <si>
    <t>Staff Offices</t>
  </si>
  <si>
    <t xml:space="preserve">NCA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</si>
  <si>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</si>
  <si>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</si>
  <si>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</si>
  <si>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</si>
  <si>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</si>
  <si>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</si>
  <si>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</si>
  <si>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</si>
  <si>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</si>
  <si>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</si>
  <si>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</si>
  <si>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</si>
  <si>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</si>
  <si>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</si>
  <si>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</si>
  <si>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</si>
  <si>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</si>
  <si>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</si>
  <si>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</si>
  <si>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</si>
  <si>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</si>
  <si>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</si>
  <si>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</si>
  <si>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</si>
  <si>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</si>
  <si>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</si>
  <si>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</si>
  <si>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</si>
  <si>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</si>
  <si>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</si>
  <si>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</si>
  <si>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</si>
  <si>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</si>
  <si>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</si>
  <si>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</si>
  <si>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</si>
  <si>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</si>
  <si>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</si>
  <si>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</si>
  <si>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</si>
  <si>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</si>
  <si>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</si>
  <si>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</si>
  <si>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</si>
  <si>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</si>
  <si>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</si>
  <si>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</si>
  <si>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</si>
  <si>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</si>
  <si>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</si>
  <si>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</si>
  <si>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</si>
  <si>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</si>
  <si>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</si>
  <si>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</si>
  <si>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</si>
  <si>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</si>
  <si>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</si>
  <si>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</si>
  <si>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</si>
  <si>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</si>
  <si>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</si>
  <si>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</si>
  <si>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</si>
  <si>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</si>
  <si>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</si>
  <si>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</si>
  <si>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</si>
  <si>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0803 Safety Engineering</t>
  </si>
  <si>
    <t>0808 Architecture</t>
  </si>
  <si>
    <t>0809 Construction Control</t>
  </si>
  <si>
    <t>0819 Environmental Engineering</t>
  </si>
  <si>
    <t>0830 Mechanical Engineering</t>
  </si>
  <si>
    <t>0858 Biomedical Engineering</t>
  </si>
  <si>
    <t>0896 Industrial Engineering</t>
  </si>
  <si>
    <t>0904 Law Clerk</t>
  </si>
  <si>
    <t>0905 General Attorney</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</si>
  <si>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</si>
  <si>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</si>
  <si>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</si>
  <si>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</si>
  <si>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</si>
  <si>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</si>
  <si>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</si>
  <si>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</si>
  <si>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</si>
  <si>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</si>
  <si>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</si>
  <si>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</si>
  <si>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</si>
  <si>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</si>
  <si>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</si>
  <si>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</si>
  <si>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</si>
  <si>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</si>
  <si>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</si>
  <si>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</si>
  <si>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</si>
  <si>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</si>
  <si>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</si>
  <si>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</si>
  <si>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</si>
  <si>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</si>
  <si>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</si>
  <si>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</si>
  <si>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</si>
  <si>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</si>
  <si>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</si>
  <si>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</si>
  <si>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</si>
  <si>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</si>
  <si>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</si>
  <si>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</si>
  <si>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</si>
  <si>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</si>
  <si>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</si>
  <si>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</si>
  <si>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</si>
  <si>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</si>
  <si>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</si>
  <si>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</si>
  <si>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</si>
  <si>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</si>
  <si>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</si>
  <si>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</si>
  <si>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</si>
  <si>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</si>
  <si>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</si>
  <si>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</si>
  <si>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</si>
  <si>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</si>
  <si>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</si>
  <si>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</si>
  <si>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</si>
  <si>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</si>
  <si>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</si>
  <si>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</si>
  <si>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</si>
  <si>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</si>
  <si>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</si>
  <si>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</si>
  <si>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</si>
  <si>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</si>
  <si>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</si>
  <si>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</si>
  <si>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</si>
  <si>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</si>
  <si>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</si>
  <si>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</si>
  <si>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</si>
  <si>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</si>
  <si>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</si>
  <si>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</si>
  <si>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</si>
  <si>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</si>
  <si>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</si>
  <si>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</si>
  <si>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</si>
  <si>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</si>
  <si>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</si>
  <si>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</si>
  <si>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</si>
  <si>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</si>
  <si>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</si>
  <si>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</si>
  <si>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t xml:space="preserve">Full-time Equivalents:  </t>
  </si>
  <si>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</si>
  <si>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</si>
  <si>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</si>
  <si>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</si>
  <si>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</si>
  <si>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</si>
  <si>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</si>
  <si>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</si>
  <si>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</si>
  <si>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</si>
  <si>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</si>
  <si>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</si>
  <si>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</si>
  <si>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</si>
  <si>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</si>
  <si>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</si>
  <si>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</si>
  <si>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Accessions (Hires) and Separations</t>
  </si>
  <si>
    <t>Onboards</t>
  </si>
  <si>
    <t xml:space="preserve"> VA Onboards (Section 505 - Tab A)</t>
  </si>
  <si>
    <t xml:space="preserve">Onboards </t>
  </si>
  <si>
    <t>How do I interpret the data?</t>
  </si>
  <si>
    <r>
      <t xml:space="preserve">VHA </t>
    </r>
    <r>
      <rPr>
        <vertAlign val="superscript"/>
        <sz val="11"/>
        <color theme="1"/>
        <rFont val="Arial"/>
        <family val="2"/>
      </rPr>
      <t>2</t>
    </r>
  </si>
  <si>
    <r>
      <t xml:space="preserve">VHA </t>
    </r>
    <r>
      <rPr>
        <vertAlign val="superscript"/>
        <sz val="11"/>
        <color theme="1"/>
        <rFont val="Arial"/>
        <family val="2"/>
      </rPr>
      <t>1</t>
    </r>
  </si>
  <si>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</si>
  <si>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</si>
  <si>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Time to Hire</t>
  </si>
  <si>
    <t>0701 Veterinary Medical Science</t>
  </si>
  <si>
    <t>Funded Vacancies</t>
  </si>
  <si>
    <t>Unfunded Vacancies</t>
  </si>
  <si>
    <t>Vacant Unfunded Position</t>
  </si>
  <si>
    <t>Vacant Funded Position</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</si>
  <si>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40 normal hours per</t>
    </r>
    <r>
      <rPr>
        <sz val="11"/>
        <color theme="1"/>
        <rFont val="Arial"/>
        <family val="2"/>
      </rPr>
      <t xml:space="preserve"> pay period</t>
    </r>
    <r>
      <rPr>
        <sz val="11"/>
        <color rgb="FF000000"/>
        <rFont val="Arial"/>
        <family val="2"/>
      </rPr>
      <t xml:space="preserve"> (normal hours/80 hours per pay period).</t>
    </r>
  </si>
  <si>
    <t>3806 Sheet Metal Mechanic</t>
  </si>
  <si>
    <t>5803 Heavy Mobile Equipment Mechanic</t>
  </si>
  <si>
    <t>6904 Tools and Parts Attending</t>
  </si>
  <si>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</si>
  <si>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</si>
  <si>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FY 2021</t>
  </si>
  <si>
    <t>0018</t>
  </si>
  <si>
    <t>0019</t>
  </si>
  <si>
    <t>0028</t>
  </si>
  <si>
    <t>0060</t>
  </si>
  <si>
    <t>0080</t>
  </si>
  <si>
    <t>0081</t>
  </si>
  <si>
    <t>0083</t>
  </si>
  <si>
    <t>0085</t>
  </si>
  <si>
    <t>0086</t>
  </si>
  <si>
    <t>0089</t>
  </si>
  <si>
    <t>0101</t>
  </si>
  <si>
    <t>0102</t>
  </si>
  <si>
    <t>0110</t>
  </si>
  <si>
    <t>0150</t>
  </si>
  <si>
    <t>0180</t>
  </si>
  <si>
    <t>0181</t>
  </si>
  <si>
    <t>0185</t>
  </si>
  <si>
    <t>0186</t>
  </si>
  <si>
    <t>0187</t>
  </si>
  <si>
    <t>0188</t>
  </si>
  <si>
    <t>0189</t>
  </si>
  <si>
    <t>0201</t>
  </si>
  <si>
    <t>0203</t>
  </si>
  <si>
    <t>0260</t>
  </si>
  <si>
    <t>0301</t>
  </si>
  <si>
    <t>0302</t>
  </si>
  <si>
    <t>0303</t>
  </si>
  <si>
    <t>0304</t>
  </si>
  <si>
    <t>0305</t>
  </si>
  <si>
    <t>0306</t>
  </si>
  <si>
    <t>0308</t>
  </si>
  <si>
    <t>0318</t>
  </si>
  <si>
    <t>0326</t>
  </si>
  <si>
    <t>0335</t>
  </si>
  <si>
    <t>0340</t>
  </si>
  <si>
    <t>0341</t>
  </si>
  <si>
    <t>0343</t>
  </si>
  <si>
    <t>0344</t>
  </si>
  <si>
    <t>0346</t>
  </si>
  <si>
    <t>0350</t>
  </si>
  <si>
    <t>0356</t>
  </si>
  <si>
    <t>0361</t>
  </si>
  <si>
    <t>0382</t>
  </si>
  <si>
    <t>0390</t>
  </si>
  <si>
    <t>0392</t>
  </si>
  <si>
    <t>0401</t>
  </si>
  <si>
    <t>0403</t>
  </si>
  <si>
    <t>0404</t>
  </si>
  <si>
    <t>0413</t>
  </si>
  <si>
    <t>0440</t>
  </si>
  <si>
    <t>0471</t>
  </si>
  <si>
    <t>0501</t>
  </si>
  <si>
    <t>0503</t>
  </si>
  <si>
    <t>0505</t>
  </si>
  <si>
    <t>0510</t>
  </si>
  <si>
    <t>0511</t>
  </si>
  <si>
    <t>0525</t>
  </si>
  <si>
    <t>0530</t>
  </si>
  <si>
    <t>0540</t>
  </si>
  <si>
    <t>0544</t>
  </si>
  <si>
    <t>0560</t>
  </si>
  <si>
    <t>0561</t>
  </si>
  <si>
    <t>0593</t>
  </si>
  <si>
    <t>0601</t>
  </si>
  <si>
    <t>0602</t>
  </si>
  <si>
    <t>0603</t>
  </si>
  <si>
    <t>0605</t>
  </si>
  <si>
    <t>0610</t>
  </si>
  <si>
    <t>0620</t>
  </si>
  <si>
    <t>0621</t>
  </si>
  <si>
    <t>0622</t>
  </si>
  <si>
    <t>0630</t>
  </si>
  <si>
    <t>0631</t>
  </si>
  <si>
    <t>0633</t>
  </si>
  <si>
    <t>0635</t>
  </si>
  <si>
    <t>0636</t>
  </si>
  <si>
    <t>0638</t>
  </si>
  <si>
    <t>0640</t>
  </si>
  <si>
    <t>0644</t>
  </si>
  <si>
    <t>0645</t>
  </si>
  <si>
    <t>0646</t>
  </si>
  <si>
    <t>0647</t>
  </si>
  <si>
    <t>0648</t>
  </si>
  <si>
    <t>0649</t>
  </si>
  <si>
    <t>0651</t>
  </si>
  <si>
    <t>0660</t>
  </si>
  <si>
    <t>0661</t>
  </si>
  <si>
    <t>0662</t>
  </si>
  <si>
    <t>0665</t>
  </si>
  <si>
    <t>0667</t>
  </si>
  <si>
    <t>0668</t>
  </si>
  <si>
    <t>0669</t>
  </si>
  <si>
    <t>0670</t>
  </si>
  <si>
    <t>0671</t>
  </si>
  <si>
    <t>0672</t>
  </si>
  <si>
    <t>0673</t>
  </si>
  <si>
    <t>0675</t>
  </si>
  <si>
    <t>0679</t>
  </si>
  <si>
    <t>0680</t>
  </si>
  <si>
    <t>0681</t>
  </si>
  <si>
    <t>0682</t>
  </si>
  <si>
    <t>0683</t>
  </si>
  <si>
    <t>0690</t>
  </si>
  <si>
    <t>0701</t>
  </si>
  <si>
    <t>0801</t>
  </si>
  <si>
    <t>0802</t>
  </si>
  <si>
    <t>0803</t>
  </si>
  <si>
    <t>0804</t>
  </si>
  <si>
    <t>0808</t>
  </si>
  <si>
    <t>0809</t>
  </si>
  <si>
    <t>0810</t>
  </si>
  <si>
    <t>0819</t>
  </si>
  <si>
    <t>0830</t>
  </si>
  <si>
    <t>0850</t>
  </si>
  <si>
    <t>0854</t>
  </si>
  <si>
    <t>0856</t>
  </si>
  <si>
    <t>0858</t>
  </si>
  <si>
    <t>0896</t>
  </si>
  <si>
    <t>0901</t>
  </si>
  <si>
    <t>0904</t>
  </si>
  <si>
    <t>0905</t>
  </si>
  <si>
    <t>0950</t>
  </si>
  <si>
    <t>0962</t>
  </si>
  <si>
    <t>0986</t>
  </si>
  <si>
    <t>0996</t>
  </si>
  <si>
    <t>0998</t>
  </si>
  <si>
    <t>1001</t>
  </si>
  <si>
    <t>1008</t>
  </si>
  <si>
    <t>1035</t>
  </si>
  <si>
    <t>1060</t>
  </si>
  <si>
    <t>1071</t>
  </si>
  <si>
    <t>1083</t>
  </si>
  <si>
    <t>1084</t>
  </si>
  <si>
    <t>1101</t>
  </si>
  <si>
    <t>1102</t>
  </si>
  <si>
    <t>1105</t>
  </si>
  <si>
    <t>1106</t>
  </si>
  <si>
    <t>1109</t>
  </si>
  <si>
    <t>1152</t>
  </si>
  <si>
    <t>1170</t>
  </si>
  <si>
    <t>1173</t>
  </si>
  <si>
    <t>1301</t>
  </si>
  <si>
    <t>1306</t>
  </si>
  <si>
    <t>1310</t>
  </si>
  <si>
    <t>1410</t>
  </si>
  <si>
    <t>1411</t>
  </si>
  <si>
    <t>1412</t>
  </si>
  <si>
    <t>1520</t>
  </si>
  <si>
    <t>1530</t>
  </si>
  <si>
    <t>1531</t>
  </si>
  <si>
    <t>1550</t>
  </si>
  <si>
    <t>1601</t>
  </si>
  <si>
    <t>1603</t>
  </si>
  <si>
    <t>1630</t>
  </si>
  <si>
    <t>1640</t>
  </si>
  <si>
    <t>1658</t>
  </si>
  <si>
    <t>1670</t>
  </si>
  <si>
    <t>1701</t>
  </si>
  <si>
    <t>1702</t>
  </si>
  <si>
    <t>1712</t>
  </si>
  <si>
    <t>1715</t>
  </si>
  <si>
    <t>1720</t>
  </si>
  <si>
    <t>1740</t>
  </si>
  <si>
    <t>1750</t>
  </si>
  <si>
    <t>1811</t>
  </si>
  <si>
    <t>1910</t>
  </si>
  <si>
    <t>2003</t>
  </si>
  <si>
    <t>2005</t>
  </si>
  <si>
    <t>2010</t>
  </si>
  <si>
    <t>2030</t>
  </si>
  <si>
    <t>2101</t>
  </si>
  <si>
    <t>2102</t>
  </si>
  <si>
    <t>2151</t>
  </si>
  <si>
    <t>2210</t>
  </si>
  <si>
    <t>2502</t>
  </si>
  <si>
    <t>2604</t>
  </si>
  <si>
    <t>2606</t>
  </si>
  <si>
    <t>2805</t>
  </si>
  <si>
    <t>2810</t>
  </si>
  <si>
    <t>2854</t>
  </si>
  <si>
    <t>3111</t>
  </si>
  <si>
    <t>3502</t>
  </si>
  <si>
    <t>3566</t>
  </si>
  <si>
    <t>3603</t>
  </si>
  <si>
    <t>3605</t>
  </si>
  <si>
    <t>3610</t>
  </si>
  <si>
    <t>3703</t>
  </si>
  <si>
    <t>3806</t>
  </si>
  <si>
    <t>Calculated by Count of FTE is calculated based on the number of normal hours an employee works per pay period. A 1.0 FTE would work 80 normal hours per pay period; a 0.5 FTE would work 40 normal hours per pay period (normal hours/80 hours per pay period).</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</si>
  <si>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</si>
  <si>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</si>
  <si>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</si>
  <si>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</si>
  <si>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</si>
  <si>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</si>
  <si>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</si>
  <si>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</si>
  <si>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</si>
  <si>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</si>
  <si>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</si>
  <si>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</si>
  <si>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</si>
  <si>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</si>
  <si>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</si>
  <si>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</si>
  <si>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</si>
  <si>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</si>
  <si>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</si>
  <si>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</si>
  <si>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</si>
  <si>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</si>
  <si>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</si>
  <si>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</si>
  <si>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</si>
  <si>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</si>
  <si>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</si>
  <si>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</si>
  <si>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</si>
  <si>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</si>
  <si>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</si>
  <si>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</si>
  <si>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</si>
  <si>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</si>
  <si>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</si>
  <si>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</si>
  <si>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</si>
  <si>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</si>
  <si>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</si>
  <si>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</si>
  <si>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</si>
  <si>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</si>
  <si>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</si>
  <si>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</si>
  <si>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</si>
  <si>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</si>
  <si>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</si>
  <si>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</si>
  <si>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</si>
  <si>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</si>
  <si>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</si>
  <si>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</si>
  <si>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</si>
  <si>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</si>
  <si>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</si>
  <si>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</si>
  <si>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</si>
  <si>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</si>
  <si>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</si>
  <si>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</si>
  <si>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</si>
  <si>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</si>
  <si>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</si>
  <si>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</si>
  <si>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</si>
  <si>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</si>
  <si>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</si>
  <si>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</si>
  <si>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</si>
  <si>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</si>
  <si>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</si>
  <si>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</si>
  <si>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</si>
  <si>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</si>
  <si>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</si>
  <si>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</si>
  <si>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</si>
  <si>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</si>
  <si>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</si>
  <si>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</si>
  <si>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</si>
  <si>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</si>
  <si>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</si>
  <si>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</si>
  <si>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</si>
  <si>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</si>
  <si>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</si>
  <si>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</si>
  <si>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</si>
  <si>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</si>
  <si>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</si>
  <si>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</si>
  <si>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</si>
  <si>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</si>
  <si>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</si>
  <si>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</si>
  <si>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</si>
  <si>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</si>
  <si>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</si>
  <si>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</si>
  <si>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</si>
  <si>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</si>
  <si>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</si>
  <si>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</si>
  <si>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</si>
  <si>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</si>
  <si>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</si>
  <si>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</si>
  <si>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</si>
  <si>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</si>
  <si>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</si>
  <si>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</si>
  <si>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</si>
  <si>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</si>
  <si>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</si>
  <si>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</si>
  <si>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</si>
  <si>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</si>
  <si>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</si>
  <si>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</si>
  <si>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</si>
  <si>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</si>
  <si>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</si>
  <si>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</si>
  <si>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</si>
  <si>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</si>
  <si>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</si>
  <si>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</si>
  <si>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</si>
  <si>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</si>
  <si>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</si>
  <si>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</si>
  <si>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</si>
  <si>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</si>
  <si>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</si>
  <si>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</si>
  <si>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</si>
  <si>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</si>
  <si>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</si>
  <si>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</si>
  <si>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</si>
  <si>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</si>
  <si>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Hires where a job opportunity announcement (JOA) was posted on USAJOBS, as well as onboard new hire types onboarded in USA Staffing that are not associated with an announcement. </t>
  </si>
  <si>
    <t>HR 7105, Section 3008, i-iii</t>
  </si>
  <si>
    <t>Time to Hire Model</t>
  </si>
  <si>
    <t>VHA Title 38 100-day Model</t>
  </si>
  <si>
    <t>OPM 80-Day Model</t>
  </si>
  <si>
    <t>Target</t>
  </si>
  <si>
    <t>Total New Hires</t>
  </si>
  <si>
    <t>Time to Tentative Offer Response Unavailable</t>
  </si>
  <si>
    <t xml:space="preserve">(i) # Exceeding </t>
  </si>
  <si>
    <t>(ii) % Exceeding</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</si>
  <si>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</si>
  <si>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t xml:space="preserve">Hires who have entered on duty from either a job opportunity announcement (JOA) posted on USAJOBS, or onboard new hire types onboarded in USA Staffing that are not associated with an announcement. </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</si>
  <si>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</si>
  <si>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</si>
  <si>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</si>
  <si>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</si>
  <si>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</si>
  <si>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</si>
  <si>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</si>
  <si>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</si>
  <si>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</si>
  <si>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</si>
  <si>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</si>
  <si>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</si>
  <si>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</si>
  <si>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</si>
  <si>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</si>
  <si>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</si>
  <si>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</si>
  <si>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</si>
  <si>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</si>
  <si>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</si>
  <si>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</si>
  <si>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</si>
  <si>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</si>
  <si>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</si>
  <si>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</si>
  <si>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</si>
  <si>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</si>
  <si>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</si>
  <si>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</si>
  <si>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</si>
  <si>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</si>
  <si>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</si>
  <si>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</si>
  <si>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</si>
  <si>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</si>
  <si>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</si>
  <si>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</si>
  <si>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</si>
  <si>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</si>
  <si>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</si>
  <si>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</si>
  <si>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</si>
  <si>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</si>
  <si>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</si>
  <si>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1020 Illustrating</t>
  </si>
  <si>
    <t>1082 Writing and Editing</t>
  </si>
  <si>
    <t>1106 Procurement Clerical and Tech</t>
  </si>
  <si>
    <t>1109 Grants Mgmt</t>
  </si>
  <si>
    <t>1320 Chemistry</t>
  </si>
  <si>
    <t>1411 Library Tech</t>
  </si>
  <si>
    <t>1529 Mathematical Statistics</t>
  </si>
  <si>
    <t>1603 Equipment,Facilities, and Service</t>
  </si>
  <si>
    <t>1630 Cemetery Admin</t>
  </si>
  <si>
    <t>1640 Facility Mgmt</t>
  </si>
  <si>
    <t>1658 Laundry and Dry Cleaning Plant Mgmt</t>
  </si>
  <si>
    <t>1667 Food Services</t>
  </si>
  <si>
    <t>1702 Education and Training Tech</t>
  </si>
  <si>
    <t>2003 Supply Program Mgmt</t>
  </si>
  <si>
    <t>2005 Supply Clerical and Tech</t>
  </si>
  <si>
    <t>2010 Inventory Mgmt</t>
  </si>
  <si>
    <t>2210 Information Technology Mgmt</t>
  </si>
  <si>
    <t>3414 Machining</t>
  </si>
  <si>
    <t>Student</t>
  </si>
  <si>
    <t>Staff Office</t>
  </si>
  <si>
    <t>Grand Total</t>
  </si>
  <si>
    <t>Positions that do not have an employee, measured by the total number of compensable hours (with one FTE equaling 2,080 hours). Vacant positions must be marked active, approved, and budgeted. Pending comprehensive review and validation that the positions meet the following criteria, vacant positions may be funded or unfunded. Work is on-going to improve the data quality of manpower and funding data.</t>
  </si>
  <si>
    <t xml:space="preserve">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</si>
  <si>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r>
  </si>
  <si>
    <t xml:space="preserve">Data Excludes: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</si>
  <si>
    <t>TOTALS</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</si>
  <si>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</si>
  <si>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</si>
  <si>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</si>
  <si>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</si>
  <si>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</si>
  <si>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</si>
  <si>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</si>
  <si>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</si>
  <si>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</si>
  <si>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</si>
  <si>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</si>
  <si>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t>Position Type</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</si>
  <si>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</si>
  <si>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</si>
  <si>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</si>
  <si>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</si>
  <si>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</si>
  <si>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</si>
  <si>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</si>
  <si>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</si>
  <si>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</si>
  <si>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</si>
  <si>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</si>
  <si>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</si>
  <si>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</si>
  <si>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</si>
  <si>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</si>
  <si>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</si>
  <si>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</si>
  <si>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</si>
  <si>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</si>
  <si>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</si>
  <si>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</si>
  <si>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</si>
  <si>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</si>
  <si>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</si>
  <si>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</si>
  <si>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</si>
  <si>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</si>
  <si>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</si>
  <si>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</si>
  <si>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</si>
  <si>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</si>
  <si>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</si>
  <si>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</si>
  <si>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</si>
  <si>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</si>
  <si>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</si>
  <si>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</si>
  <si>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</si>
  <si>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</si>
  <si>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</si>
  <si>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</si>
  <si>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</si>
  <si>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</si>
  <si>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</si>
  <si>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</si>
  <si>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</si>
  <si>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</si>
  <si>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</si>
  <si>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</si>
  <si>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</si>
  <si>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</si>
  <si>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</si>
  <si>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</si>
  <si>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</si>
  <si>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</si>
  <si>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</si>
  <si>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</si>
  <si>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</si>
  <si>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</si>
  <si>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</si>
  <si>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</si>
  <si>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</si>
  <si>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</si>
  <si>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</si>
  <si>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</si>
  <si>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</si>
  <si>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</si>
  <si>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</si>
  <si>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</si>
  <si>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</si>
  <si>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</si>
  <si>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</si>
  <si>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</si>
  <si>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</si>
  <si>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</si>
  <si>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</si>
  <si>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</si>
  <si>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</si>
  <si>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</si>
  <si>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</si>
  <si>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</si>
  <si>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</si>
  <si>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</si>
  <si>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</si>
  <si>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</si>
  <si>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</si>
  <si>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</si>
  <si>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</si>
  <si>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</si>
  <si>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</si>
  <si>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</si>
  <si>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</si>
  <si>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</si>
  <si>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</si>
  <si>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</si>
  <si>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</si>
  <si>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</si>
  <si>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</si>
  <si>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</si>
  <si>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</si>
  <si>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</si>
  <si>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</si>
  <si>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</si>
  <si>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</si>
  <si>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</si>
  <si>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</si>
  <si>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</si>
  <si>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</si>
  <si>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</si>
  <si>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</si>
  <si>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</si>
  <si>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</si>
  <si>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</si>
  <si>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</si>
  <si>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</si>
  <si>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</si>
  <si>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</si>
  <si>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</si>
  <si>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</si>
  <si>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</si>
  <si>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</si>
  <si>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</si>
  <si>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</si>
  <si>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</si>
  <si>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</si>
  <si>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</si>
  <si>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</si>
  <si>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</si>
  <si>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</si>
  <si>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</si>
  <si>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</si>
  <si>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</si>
  <si>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</si>
  <si>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</si>
  <si>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</si>
  <si>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</si>
  <si>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</si>
  <si>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</si>
  <si>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</si>
  <si>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</si>
  <si>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</si>
  <si>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</si>
  <si>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</si>
  <si>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</si>
  <si>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</si>
  <si>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</si>
  <si>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</si>
  <si>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</si>
  <si>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</si>
  <si>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</si>
  <si>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</si>
  <si>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</si>
  <si>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</si>
  <si>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FY 2021  </t>
  </si>
  <si>
    <t>0085 Security Guard</t>
  </si>
  <si>
    <t>1060 Photography</t>
  </si>
  <si>
    <t>3111 Sewing Machine Operating</t>
  </si>
  <si>
    <t>3605 Plastering</t>
  </si>
  <si>
    <t>4104 Sign Painting</t>
  </si>
  <si>
    <t>4605 Wood Crafting</t>
  </si>
  <si>
    <t>5317 Laundry and Dry Cleaning Equipment Repairing</t>
  </si>
  <si>
    <t>2030 Distribution Facilities and Storage Mgmt</t>
  </si>
  <si>
    <t>0132 Intelliegence</t>
  </si>
  <si>
    <t>VA Funded Vacancies (Section 505 - Tab C-1)</t>
  </si>
  <si>
    <t>VA Unfunded Vacancies (Section 505 - Tab C-2)</t>
  </si>
  <si>
    <t>Certificate Returned to Receive Tentative Offer Response
(3/3)</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</si>
  <si>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</si>
  <si>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Accessions are personnel actions that results in the addition of an employee to an agency's staff, (i.e., transfers-in and new hires).  Separations are personnel actions resulting in the loss of an employee from the agency's staff (i.e., transfers-out, quits, retirements, terminations and deaths). Internal gains and losses are not included as they do not represent a net change to VA's employee counts.</t>
  </si>
  <si>
    <t xml:space="preserve">Onboards are the number of employees (i.e., headcount) onboard at the time the data is reported. The number of employees has grown consistently over the last five years by 2-4%, with an average growth rate of three percent annually.  </t>
  </si>
  <si>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3. Due to the shift in data sources in FY2020, Q2, comparisons between onboard, accessions, and separations in prior quarters will not yield accurate results.
</t>
    </r>
  </si>
  <si>
    <t>0188 Recreation Specialist</t>
  </si>
  <si>
    <t>0302 Messenger</t>
  </si>
  <si>
    <t>0437 Horticulture</t>
  </si>
  <si>
    <t>0651 Respiratory Therapist</t>
  </si>
  <si>
    <t>1104 Property Disposal Clerical</t>
  </si>
  <si>
    <t>1310 Physics</t>
  </si>
  <si>
    <t>1740 Education Services</t>
  </si>
  <si>
    <t>2502 Telecommunications Mechanic</t>
  </si>
  <si>
    <t>3359 Instrument Mechanic</t>
  </si>
  <si>
    <t>4737 General Equipment Mechanic</t>
  </si>
  <si>
    <t>7401 General Food Preparation</t>
  </si>
  <si>
    <t>7402 Baking</t>
  </si>
  <si>
    <t>VHA Medical Facility</t>
  </si>
  <si>
    <r>
      <rPr>
        <b/>
        <sz val="11"/>
        <color theme="1"/>
        <rFont val="Arial"/>
        <family val="2"/>
      </rPr>
      <t>Notes:</t>
    </r>
    <r>
      <rPr>
        <sz val="11"/>
        <color theme="1"/>
        <rFont val="Arial"/>
        <family val="2"/>
      </rPr>
      <t xml:space="preserve">
1. VHA represents the total vacancies for VHA, inclusive  of medical treatment  facilities.
2. Recruitment action status for the purposes of determining if a vacant FTE is funded (has a recruitment action) include: Active Recruitment, Incomplete, Selection Made, Alternate Selection Made, and Submitted. </t>
    </r>
  </si>
  <si>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t>
    </r>
  </si>
  <si>
    <t>This is a new category beginning in FY2020, Q3. Positions that do not have an employee and do not have a recruitment action indicating that the position has funding. These positions will  be reviewed to validate requirement.</t>
  </si>
  <si>
    <t xml:space="preserve">1. Positions that do not have an employee, measured by FTEs (with one FTE equaling 2,080 hours).
2. Positions measured in FTEs that do not have an employee in the position and have been identified as having a pending hiring action indicating that the position has funding.  
3.  Funded vacant FTEs include positions where the incumbent is in a non-pay status.
4. Vacant positions must be marked active, approved, and budgeted. </t>
  </si>
  <si>
    <t>Positions that do not have an employee, measured by FTEs (with one FTE equaling 2,080 hours) and do not have a recruitment action indicating that the position has funding and are in excess of the VA's approved operating plan targets. Positions in this category are continually reviewed to correct data quality issues.</t>
  </si>
  <si>
    <t xml:space="preserve">0150 Geography </t>
  </si>
  <si>
    <t>1083 Technical Writing and Editing</t>
  </si>
  <si>
    <t>1160 Financial Analysis</t>
  </si>
  <si>
    <t xml:space="preserve">Positions that do not have an employee, measured by FTEs (with one FTE equaling 2,080 hours).   Positions (in FTEs) that do not have an employee in the position and have been identified as having a recruitment action indicating that the position has funding and are within the total funded FTEs in the VA's approved operating plan targets.   Vacant positions must be marked active, approved, and budgeted. </t>
  </si>
  <si>
    <t>FY 2022</t>
  </si>
  <si>
    <r>
      <rPr>
        <b/>
        <sz val="11"/>
        <color theme="1"/>
        <rFont val="Arial"/>
        <family val="2"/>
      </rPr>
      <t>Data Source:</t>
    </r>
    <r>
      <rPr>
        <sz val="11"/>
        <color theme="1"/>
        <rFont val="Arial"/>
        <family val="2"/>
      </rPr>
      <t xml:space="preserve"> 
VA Human Resources Information System (HRSmart) as of December 31, 2021</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</si>
  <si>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December 31, 2021.
2.  VHA represents the total accessions and separations for VHA, inclusive of medical treatment  facilities.</t>
    </r>
  </si>
  <si>
    <t>Accession and Separation Actions (FY 2022, Q1)</t>
  </si>
  <si>
    <r>
      <rPr>
        <b/>
        <sz val="11"/>
        <color theme="1"/>
        <rFont val="Arial"/>
        <family val="2"/>
      </rPr>
      <t>Data Excludes:</t>
    </r>
    <r>
      <rPr>
        <sz val="11"/>
        <color theme="1"/>
        <rFont val="Arial"/>
        <family val="2"/>
      </rPr>
      <t xml:space="preserve"> 
1. For VHA only: trainees, medical residents, students, interns, and fellows.
2. For all VA: trainees, employees in a non-pay/intermittent status, separation action 900 and 901 Nature of Action (NOA) codes reflecting internal transfers, Office of Inspector General (OIG), the Veterans Canteen Services (VCS) and employees hired in support of COVID-19. </t>
    </r>
  </si>
  <si>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and employees hired in support of COVID-19. </t>
    </r>
  </si>
  <si>
    <t>Onboard Employees (FY 2022, Q1)</t>
  </si>
  <si>
    <t xml:space="preserve">Positions that do not have an employee, measured by the total number of compensable hours (with one FTE equaling 2,080 hours). The top five vacancies in the Veterans Health Administration in terms of percent vacant are 0610 Nurse, 0679 Medical Support Assistant, 0620 Prctical Nurse, 0602 Medical Officer, and 0621 Nursing Assistant.  </t>
  </si>
  <si>
    <t>Number of Vacant Positions by count of Full-Time Equivalent (Estimated Work Years) by Occupational Series (FY 2022, Q1)
Note:  Vacant FTEs include both funded and unfunded positions.  Vacant FTEs not necessarily indicate that there is a staffing gap or lapsed hiring action impacting the VA's mission.</t>
  </si>
  <si>
    <t>Number of Funded Vacant Positions by count of Full-Time Equivalent (Estimated Work Years) by Occupational Series (FY 2022 Q1)
Note:  Funded Vacant FTEs reflect positions without an employee, but has a recruitment action to fill the position.  Vacant FTEs do not necessarily indicate that there is a staffing gap or lapsed hiring action impacting the VA's mission.</t>
  </si>
  <si>
    <t>Number of Unfunded vacant Positions by count of Full-Time Equivalent (Estimated Work Years) by Occupational Series (FY 2022, Q1)
Note:  Unfunded Vacant FTEs reflect positions in excess of funded FTE levels that do not have a recruitment action.  These positions are the focus of the VA's position validation efforts.  This does not necessarily indicate that there is a staffing gap or lapsed hiring action impacting the VA's mission.</t>
  </si>
  <si>
    <r>
      <rPr>
        <b/>
        <sz val="11"/>
        <color theme="1"/>
        <rFont val="Arial"/>
        <family val="2"/>
      </rPr>
      <t xml:space="preserve">Data Source: </t>
    </r>
    <r>
      <rPr>
        <sz val="11"/>
        <color theme="1"/>
        <rFont val="Arial"/>
        <family val="2"/>
      </rPr>
      <t xml:space="preserve">
USA Staffing (USAS) Time-To-Hire as of December 31, 2021 (CEHRIS Knowledge Management &amp; Analytics)</t>
    </r>
  </si>
  <si>
    <t>FY 20182</t>
  </si>
  <si>
    <t>FY 20192</t>
  </si>
  <si>
    <t>FY 20193</t>
  </si>
  <si>
    <t>FY 20194</t>
  </si>
  <si>
    <t>FY 20206</t>
  </si>
  <si>
    <t>FY 20207</t>
  </si>
  <si>
    <t>FY 20208</t>
  </si>
  <si>
    <t>FY2021</t>
  </si>
  <si>
    <t>FY2022</t>
  </si>
  <si>
    <t>Time-to-Hire 80 Day Model
Percentages by Administration (FY 2022 Q1)</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</si>
  <si>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</si>
  <si>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FY2022 Q1</t>
  </si>
  <si>
    <t>0332 Computer Operation</t>
  </si>
  <si>
    <t>0392 General Telecommunications</t>
  </si>
  <si>
    <t>0405 Pharmacology</t>
  </si>
  <si>
    <t>0850 Electrical Engineering</t>
  </si>
  <si>
    <t>0855 Electronics Engineering</t>
  </si>
  <si>
    <t>0895 Industrial Engineering</t>
  </si>
  <si>
    <t>1412 Technical Information Services</t>
  </si>
  <si>
    <t>1654 Printing Services</t>
  </si>
  <si>
    <t>2001 General Supply</t>
  </si>
  <si>
    <t>3703 Welding</t>
  </si>
  <si>
    <t>4352 Plastic Fabricating</t>
  </si>
  <si>
    <t xml:space="preserve">5378 Power Support System Mechanic </t>
  </si>
  <si>
    <t>Note: Total vacancies may differ from the summary tab due to rounding of partial full-time equivalents.</t>
  </si>
  <si>
    <r>
      <rPr>
        <b/>
        <sz val="11"/>
        <color theme="1"/>
        <rFont val="Arial"/>
        <family val="2"/>
      </rPr>
      <t>Notes:</t>
    </r>
    <r>
      <rPr>
        <sz val="11"/>
        <color theme="1"/>
        <rFont val="Arial"/>
        <family val="2"/>
      </rPr>
      <t xml:space="preserve">
1. FY2021 Q4 data are as of December 31, 2021.
                                                                                                                                                                                                                                                                                                                                                                                                                                                                                                                                                                                                                                                                                                                                                                                                                                                                                                                                                                                                                                                                                                                                                                                                                                                                                                                                                                                                                                                                                                                                               2. Calculation of Accession and Separation data was cumulative up through FY 2019 Q2.  Starting in FY 2019 Q3, data were reported for only the quarter vs. reported as a cumulative number from the beginning of the fiscal year.
3. Vacant FTEs do not include ~17,000 FTEs that are under review and require validation.
4. Data Excludes: 
     a. For VHA only: trainees, medical residents, students, interns, fellows.
     b. For all VA: unpaid health professional trainees or other volunteers, employees in a non-pay/intermittent status, Office of Inspector General (OIG), the Veterans Canteen Services (VCS), and employees hired in support of COVID-19. 
5. COVID positions are being transitioned out as the Coronavirus Aid, Relief, and Economic Security Act (CARES Act) funding  was expiring at the end of FY 2021.</t>
    </r>
  </si>
  <si>
    <t>The number of employees hired funded through the temporary Coronavirus Aid, Relief, and Economic Security Act (CARES Act) funding. Note funding authority expired at the end of FY2021.</t>
  </si>
  <si>
    <t>Total VAMC Onboard Employees</t>
  </si>
  <si>
    <t>Hybrid</t>
  </si>
  <si>
    <t>Refers to employees appointed under 38 U.S.C. 7401(3).</t>
  </si>
  <si>
    <t>Title 38</t>
  </si>
  <si>
    <t>Refers to employees appointed under 38 U.S.C. 7401(1).</t>
  </si>
  <si>
    <t>38 U.S.C. 7401(1) ("Title 38")</t>
  </si>
  <si>
    <t>38 U.S.C. 7401(3) ("Hybrid")</t>
  </si>
  <si>
    <t>Hybrid, 38 U.S.C. 7401(3)</t>
  </si>
  <si>
    <t>Title 38, 38 U.S.C. 7401(1)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</si>
</sst>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b/>
      <sz val="14"/>
      <color rgb="FF000000"/>
      <name val="Arial"/>
      <family val="2"/>
    </font>
    <font>
      <sz val="11"/>
      <color theme="1"/>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sz val="9"/>
      <color theme="1"/>
      <name val="Arial"/>
      <family val="2"/>
    </font>
    <font>
      <sz val="8"/>
      <name val="Calibri"/>
      <family val="2"/>
      <scheme val="minor"/>
    </font>
    <font>
      <sz val="10"/>
      <color theme="1"/>
      <name val="Tahoma"/>
      <family val="2"/>
    </font>
    <font>
      <b/>
      <i/>
      <sz val="11"/>
      <color theme="1"/>
      <name val="Arial"/>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3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medium">
        <color theme="4"/>
      </top>
      <bottom style="thin">
        <color theme="4"/>
      </bottom>
      <diagonal/>
    </border>
    <border>
      <left/>
      <right style="thin">
        <color theme="4"/>
      </right>
      <top style="thin">
        <color theme="4"/>
      </top>
      <bottom style="medium">
        <color theme="4"/>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theme="3"/>
      </right>
      <top/>
      <bottom style="medium">
        <color theme="3"/>
      </bottom>
      <diagonal/>
    </border>
    <border>
      <left/>
      <right style="medium">
        <color theme="3"/>
      </right>
      <top/>
      <bottom style="medium">
        <color indexed="64"/>
      </bottom>
      <diagonal/>
    </border>
    <border>
      <left/>
      <right style="thin">
        <color theme="4"/>
      </right>
      <top style="medium">
        <color theme="3"/>
      </top>
      <bottom/>
      <diagonal/>
    </border>
    <border>
      <left style="thin">
        <color indexed="64"/>
      </left>
      <right style="medium">
        <color theme="3"/>
      </right>
      <top style="medium">
        <color theme="3"/>
      </top>
      <bottom/>
      <diagonal/>
    </border>
    <border>
      <left/>
      <right style="thin">
        <color indexed="64"/>
      </right>
      <top/>
      <bottom style="thin">
        <color indexed="64"/>
      </bottom>
      <diagonal/>
    </border>
    <border>
      <left style="medium">
        <color indexed="64"/>
      </left>
      <right style="medium">
        <color theme="3"/>
      </right>
      <top/>
      <bottom style="medium">
        <color indexed="64"/>
      </bottom>
      <diagonal/>
    </border>
    <border>
      <left style="thin">
        <color indexed="64"/>
      </left>
      <right style="thin">
        <color indexed="64"/>
      </right>
      <top style="medium">
        <color theme="3"/>
      </top>
      <bottom/>
      <diagonal/>
    </border>
    <border>
      <left style="thin">
        <color indexed="64"/>
      </left>
      <right style="medium">
        <color indexed="64"/>
      </right>
      <top/>
      <bottom style="medium">
        <color indexed="64"/>
      </bottom>
      <diagonal/>
    </border>
    <border>
      <left style="thin">
        <color theme="4"/>
      </left>
      <right/>
      <top style="thin">
        <color theme="4"/>
      </top>
      <bottom style="thin">
        <color theme="4"/>
      </bottom>
      <diagonal/>
    </border>
    <border>
      <left style="medium">
        <color indexed="64"/>
      </left>
      <right/>
      <top/>
      <bottom style="medium">
        <color theme="3"/>
      </bottom>
      <diagonal/>
    </border>
    <border>
      <left/>
      <right/>
      <top/>
      <bottom style="medium">
        <color theme="3"/>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medium">
        <color theme="3"/>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thin">
        <color theme="4"/>
      </bottom>
      <diagonal/>
    </border>
    <border>
      <left/>
      <right/>
      <top style="medium">
        <color theme="4" tint="-0.249977111117893"/>
      </top>
      <bottom style="thin">
        <color theme="4"/>
      </bottom>
      <diagonal/>
    </border>
    <border>
      <left/>
      <right style="medium">
        <color theme="4" tint="-0.249977111117893"/>
      </right>
      <top style="medium">
        <color theme="4" tint="-0.249977111117893"/>
      </top>
      <bottom style="thin">
        <color theme="4"/>
      </bottom>
      <diagonal/>
    </border>
    <border>
      <left style="medium">
        <color theme="4" tint="-0.249977111117893"/>
      </left>
      <right/>
      <top style="thin">
        <color theme="4"/>
      </top>
      <bottom style="thin">
        <color theme="4"/>
      </bottom>
      <diagonal/>
    </border>
    <border>
      <left/>
      <right style="medium">
        <color theme="4" tint="-0.249977111117893"/>
      </right>
      <top style="thin">
        <color theme="4"/>
      </top>
      <bottom style="thin">
        <color theme="4"/>
      </bottom>
      <diagonal/>
    </border>
    <border>
      <left style="medium">
        <color theme="4" tint="-0.249977111117893"/>
      </left>
      <right/>
      <top style="thin">
        <color theme="4"/>
      </top>
      <bottom style="medium">
        <color theme="4" tint="-0.249977111117893"/>
      </bottom>
      <diagonal/>
    </border>
    <border>
      <left/>
      <right style="thin">
        <color theme="4"/>
      </right>
      <top style="thin">
        <color theme="4"/>
      </top>
      <bottom style="medium">
        <color theme="4" tint="-0.249977111117893"/>
      </bottom>
      <diagonal/>
    </border>
    <border>
      <left style="thin">
        <color theme="4"/>
      </left>
      <right/>
      <top style="thin">
        <color theme="4"/>
      </top>
      <bottom style="medium">
        <color theme="4" tint="-0.249977111117893"/>
      </bottom>
      <diagonal/>
    </border>
    <border>
      <left/>
      <right/>
      <top style="thin">
        <color theme="4"/>
      </top>
      <bottom style="medium">
        <color theme="4" tint="-0.249977111117893"/>
      </bottom>
      <diagonal/>
    </border>
    <border>
      <left/>
      <right style="medium">
        <color theme="4" tint="-0.249977111117893"/>
      </right>
      <top style="thin">
        <color theme="4"/>
      </top>
      <bottom style="medium">
        <color theme="4" tint="-0.249977111117893"/>
      </bottom>
      <diagonal/>
    </border>
    <border>
      <left style="thin">
        <color theme="4"/>
      </left>
      <right style="thin">
        <color theme="4"/>
      </right>
      <top/>
      <bottom/>
      <diagonal/>
    </border>
    <border>
      <left style="thin">
        <color theme="4"/>
      </left>
      <right style="medium">
        <color theme="3"/>
      </right>
      <top style="medium">
        <color theme="3"/>
      </top>
      <bottom style="medium">
        <color theme="3"/>
      </bottom>
      <diagonal/>
    </border>
    <border>
      <left style="thin">
        <color theme="4"/>
      </left>
      <right style="thin">
        <color theme="4"/>
      </right>
      <top/>
      <bottom style="thin">
        <color theme="4"/>
      </bottom>
      <diagonal/>
    </border>
    <border>
      <left style="thin">
        <color rgb="FF4472C4"/>
      </left>
      <right style="thin">
        <color rgb="FF4472C4"/>
      </right>
      <top style="thin">
        <color rgb="FF4472C4"/>
      </top>
      <bottom style="thin">
        <color rgb="FF4472C4"/>
      </bottom>
      <diagonal/>
    </border>
    <border>
      <left style="thin">
        <color indexed="64"/>
      </left>
      <right style="thin">
        <color theme="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3"/>
      </left>
      <right style="thin">
        <color theme="4"/>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theme="4"/>
      </left>
      <right style="thin">
        <color rgb="FF0070C0"/>
      </right>
      <top style="thin">
        <color theme="4"/>
      </top>
      <bottom style="thin">
        <color rgb="FF0070C0"/>
      </bottom>
      <diagonal/>
    </border>
    <border>
      <left style="thin">
        <color rgb="FF0070C0"/>
      </left>
      <right style="thin">
        <color rgb="FF0070C0"/>
      </right>
      <top style="thin">
        <color theme="4"/>
      </top>
      <bottom style="thin">
        <color rgb="FF0070C0"/>
      </bottom>
      <diagonal/>
    </border>
    <border>
      <left style="thin">
        <color rgb="FF0070C0"/>
      </left>
      <right style="thin">
        <color theme="4"/>
      </right>
      <top style="thin">
        <color theme="4"/>
      </top>
      <bottom style="thin">
        <color rgb="FF0070C0"/>
      </bottom>
      <diagonal/>
    </border>
    <border>
      <left style="thin">
        <color theme="4"/>
      </left>
      <right style="thin">
        <color rgb="FF0070C0"/>
      </right>
      <top style="thin">
        <color rgb="FF0070C0"/>
      </top>
      <bottom style="medium">
        <color theme="3"/>
      </bottom>
      <diagonal/>
    </border>
    <border>
      <left style="thin">
        <color rgb="FF0070C0"/>
      </left>
      <right style="thin">
        <color rgb="FF0070C0"/>
      </right>
      <top style="thin">
        <color rgb="FF0070C0"/>
      </top>
      <bottom style="medium">
        <color theme="3"/>
      </bottom>
      <diagonal/>
    </border>
    <border>
      <left style="thin">
        <color rgb="FF0070C0"/>
      </left>
      <right style="thin">
        <color theme="4"/>
      </right>
      <top style="thin">
        <color rgb="FF0070C0"/>
      </top>
      <bottom style="medium">
        <color theme="3"/>
      </bottom>
      <diagonal/>
    </border>
    <border>
      <left style="thin">
        <color rgb="FF0070C0"/>
      </left>
      <right style="thin">
        <color rgb="FF0070C0"/>
      </right>
      <top style="thin">
        <color rgb="FF0070C0"/>
      </top>
      <bottom/>
      <diagonal/>
    </border>
    <border>
      <left style="medium">
        <color rgb="FF0070C0"/>
      </left>
      <right style="thin">
        <color rgb="FF002060"/>
      </right>
      <top style="medium">
        <color rgb="FF0070C0"/>
      </top>
      <bottom style="medium">
        <color rgb="FF0070C0"/>
      </bottom>
      <diagonal/>
    </border>
    <border>
      <left style="thin">
        <color rgb="FF002060"/>
      </left>
      <right style="thin">
        <color rgb="FF002060"/>
      </right>
      <top style="medium">
        <color rgb="FF0070C0"/>
      </top>
      <bottom style="medium">
        <color rgb="FF0070C0"/>
      </bottom>
      <diagonal/>
    </border>
    <border>
      <left style="thin">
        <color rgb="FF002060"/>
      </left>
      <right style="medium">
        <color rgb="FF0070C0"/>
      </right>
      <top style="medium">
        <color rgb="FF0070C0"/>
      </top>
      <bottom style="medium">
        <color rgb="FF0070C0"/>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2" fillId="0" borderId="0"/>
    <xf numFmtId="0" fontId="6" fillId="0" borderId="0"/>
    <xf numFmtId="43" fontId="11" fillId="0" borderId="0" applyFont="0" applyFill="0" applyBorder="0" applyAlignment="0" applyProtection="0"/>
    <xf numFmtId="9" fontId="11" fillId="0" borderId="0" applyFont="0" applyFill="0" applyBorder="0" applyAlignment="0" applyProtection="0"/>
    <xf numFmtId="0" fontId="17" fillId="0" borderId="0"/>
    <xf numFmtId="9" fontId="17" fillId="0" borderId="0" applyFont="0" applyFill="0" applyBorder="0" applyAlignment="0" applyProtection="0"/>
  </cellStyleXfs>
  <cellXfs count="338">
    <xf numFmtId="0" fontId="0" fillId="0" borderId="0" xfId="0"/>
    <xf numFmtId="0" fontId="1" fillId="2"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164" fontId="3" fillId="0" borderId="27" xfId="0" applyNumberFormat="1" applyFont="1" applyBorder="1" applyAlignment="1">
      <alignment horizontal="left" indent="4"/>
    </xf>
    <xf numFmtId="3" fontId="1" fillId="2" borderId="28" xfId="0" applyNumberFormat="1" applyFont="1" applyFill="1" applyBorder="1" applyAlignment="1">
      <alignment horizontal="center"/>
    </xf>
    <xf numFmtId="0" fontId="7" fillId="2" borderId="26" xfId="0" applyFont="1" applyFill="1" applyBorder="1" applyAlignment="1">
      <alignment horizontal="left" vertical="top" wrapText="1"/>
    </xf>
    <xf numFmtId="0" fontId="3" fillId="5" borderId="33" xfId="0" applyFont="1" applyFill="1" applyBorder="1" applyAlignment="1">
      <alignment horizontal="center" vertical="center" wrapText="1"/>
    </xf>
    <xf numFmtId="164" fontId="1" fillId="0" borderId="42" xfId="0" applyNumberFormat="1" applyFont="1" applyBorder="1"/>
    <xf numFmtId="164" fontId="3" fillId="0" borderId="43" xfId="0" applyNumberFormat="1" applyFont="1" applyBorder="1"/>
    <xf numFmtId="0" fontId="3" fillId="2" borderId="0" xfId="0" applyFont="1" applyFill="1"/>
    <xf numFmtId="0" fontId="4" fillId="0" borderId="33" xfId="0" applyFont="1" applyBorder="1" applyAlignment="1">
      <alignment vertical="center"/>
    </xf>
    <xf numFmtId="164" fontId="3" fillId="0" borderId="30" xfId="0" applyNumberFormat="1" applyFont="1" applyBorder="1" applyAlignment="1">
      <alignment horizontal="left" indent="4"/>
    </xf>
    <xf numFmtId="164" fontId="1" fillId="0" borderId="31" xfId="0" applyNumberFormat="1" applyFont="1" applyBorder="1"/>
    <xf numFmtId="0" fontId="0" fillId="2" borderId="0" xfId="0" applyFill="1"/>
    <xf numFmtId="0" fontId="0" fillId="2" borderId="0" xfId="0" applyFill="1" applyAlignment="1">
      <alignment vertical="top" wrapText="1"/>
    </xf>
    <xf numFmtId="164" fontId="0" fillId="2" borderId="3" xfId="3" applyNumberFormat="1" applyFont="1" applyFill="1" applyBorder="1" applyAlignment="1">
      <alignment horizontal="center" vertical="center"/>
    </xf>
    <xf numFmtId="0" fontId="0" fillId="2" borderId="59" xfId="0" applyFill="1" applyBorder="1"/>
    <xf numFmtId="0" fontId="0" fillId="2" borderId="2" xfId="0" applyFill="1" applyBorder="1"/>
    <xf numFmtId="0" fontId="0" fillId="2" borderId="53" xfId="0" applyFill="1" applyBorder="1"/>
    <xf numFmtId="164" fontId="0" fillId="2" borderId="3" xfId="3" applyNumberFormat="1" applyFont="1" applyFill="1" applyBorder="1"/>
    <xf numFmtId="0" fontId="0" fillId="2" borderId="54" xfId="0"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29" xfId="0" applyFont="1" applyBorder="1"/>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36" xfId="0" applyNumberFormat="1" applyFont="1" applyBorder="1" applyAlignment="1">
      <alignment horizontal="left"/>
    </xf>
    <xf numFmtId="0" fontId="0" fillId="2" borderId="0" xfId="0" applyFill="1" applyAlignment="1">
      <alignment horizontal="left" vertical="top" wrapText="1"/>
    </xf>
    <xf numFmtId="164" fontId="3" fillId="0" borderId="31" xfId="0" applyNumberFormat="1" applyFont="1" applyBorder="1" applyAlignment="1">
      <alignment horizontal="left" indent="4"/>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3" fillId="5" borderId="66"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4" fillId="0" borderId="0" xfId="0" applyFont="1"/>
    <xf numFmtId="0" fontId="3" fillId="0" borderId="65" xfId="0" applyFont="1" applyBorder="1"/>
    <xf numFmtId="0" fontId="4" fillId="0" borderId="68" xfId="0" applyFont="1" applyBorder="1" applyAlignment="1">
      <alignment horizontal="left" vertical="top"/>
    </xf>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3" fontId="1" fillId="0" borderId="63" xfId="0" applyNumberFormat="1" applyFont="1" applyBorder="1" applyAlignment="1">
      <alignment horizontal="center"/>
    </xf>
    <xf numFmtId="3" fontId="1" fillId="0" borderId="64" xfId="0" applyNumberFormat="1" applyFont="1" applyBorder="1" applyAlignment="1">
      <alignment horizontal="center"/>
    </xf>
    <xf numFmtId="164" fontId="0" fillId="2" borderId="3" xfId="3" quotePrefix="1" applyNumberFormat="1" applyFont="1" applyFill="1" applyBorder="1" applyAlignment="1">
      <alignment horizontal="center" vertical="center"/>
    </xf>
    <xf numFmtId="0" fontId="1" fillId="2" borderId="0" xfId="0" applyFont="1" applyFill="1"/>
    <xf numFmtId="0" fontId="1" fillId="0" borderId="0" xfId="0" applyFont="1"/>
    <xf numFmtId="0" fontId="1" fillId="2" borderId="49" xfId="0" applyFont="1" applyFill="1" applyBorder="1" applyAlignment="1">
      <alignment horizontal="left" vertical="top"/>
    </xf>
    <xf numFmtId="0" fontId="1" fillId="2" borderId="52" xfId="0" applyFont="1" applyFill="1" applyBorder="1" applyAlignment="1">
      <alignment horizontal="left" vertical="top"/>
    </xf>
    <xf numFmtId="0" fontId="3" fillId="5" borderId="33" xfId="0" applyFont="1" applyFill="1" applyBorder="1" applyAlignment="1">
      <alignment horizontal="center" vertical="center"/>
    </xf>
    <xf numFmtId="0" fontId="3" fillId="5" borderId="35" xfId="0" applyFont="1" applyFill="1" applyBorder="1" applyAlignment="1">
      <alignment horizontal="center"/>
    </xf>
    <xf numFmtId="0" fontId="5" fillId="0" borderId="36" xfId="0" applyFont="1" applyBorder="1" applyAlignment="1">
      <alignment vertical="center"/>
    </xf>
    <xf numFmtId="9" fontId="5" fillId="0" borderId="37" xfId="0" applyNumberFormat="1" applyFont="1" applyBorder="1" applyAlignment="1">
      <alignment horizontal="center" vertical="center"/>
    </xf>
    <xf numFmtId="0" fontId="5" fillId="0" borderId="29" xfId="0" applyFont="1" applyBorder="1" applyAlignment="1">
      <alignment vertical="center"/>
    </xf>
    <xf numFmtId="9" fontId="5" fillId="0" borderId="39" xfId="0" applyNumberFormat="1" applyFont="1" applyBorder="1" applyAlignment="1">
      <alignment horizontal="center" vertical="center"/>
    </xf>
    <xf numFmtId="0" fontId="3" fillId="0" borderId="0" xfId="0" applyFont="1" applyAlignment="1">
      <alignment vertical="top"/>
    </xf>
    <xf numFmtId="0" fontId="1" fillId="2" borderId="0" xfId="0" applyFont="1" applyFill="1" applyAlignment="1">
      <alignment vertical="center" wrapText="1"/>
    </xf>
    <xf numFmtId="0" fontId="4" fillId="0" borderId="69" xfId="0" applyFont="1" applyBorder="1" applyAlignment="1">
      <alignment horizontal="left" vertical="top"/>
    </xf>
    <xf numFmtId="0" fontId="5" fillId="0" borderId="70" xfId="0" applyFont="1" applyBorder="1" applyAlignment="1">
      <alignment horizontal="left" vertical="top" wrapText="1"/>
    </xf>
    <xf numFmtId="0" fontId="0" fillId="0" borderId="0" xfId="0"/>
    <xf numFmtId="9" fontId="0" fillId="2" borderId="3" xfId="4" quotePrefix="1" applyFont="1" applyFill="1" applyBorder="1" applyAlignment="1">
      <alignment horizontal="center" vertical="center"/>
    </xf>
    <xf numFmtId="0" fontId="12" fillId="7" borderId="3" xfId="0" applyFont="1" applyFill="1" applyBorder="1" applyAlignment="1">
      <alignment horizontal="center" vertical="center"/>
    </xf>
    <xf numFmtId="0" fontId="12" fillId="2" borderId="0" xfId="0" applyFont="1" applyFill="1"/>
    <xf numFmtId="0" fontId="12" fillId="2" borderId="58" xfId="0" applyFont="1" applyFill="1" applyBorder="1"/>
    <xf numFmtId="0" fontId="1" fillId="2" borderId="0" xfId="0" applyFont="1" applyFill="1" applyBorder="1" applyAlignment="1">
      <alignment horizontal="left" vertical="top" wrapText="1"/>
    </xf>
    <xf numFmtId="0" fontId="1" fillId="2" borderId="75" xfId="0" applyFont="1" applyFill="1" applyBorder="1" applyAlignment="1">
      <alignment horizontal="left"/>
    </xf>
    <xf numFmtId="0" fontId="1" fillId="0" borderId="74" xfId="0" applyFont="1" applyBorder="1" applyAlignment="1">
      <alignment horizontal="left"/>
    </xf>
    <xf numFmtId="164" fontId="3" fillId="0" borderId="78" xfId="0" applyNumberFormat="1" applyFont="1" applyBorder="1" applyAlignment="1">
      <alignment horizontal="left" indent="4"/>
    </xf>
    <xf numFmtId="3" fontId="3" fillId="0" borderId="41" xfId="0" applyNumberFormat="1" applyFont="1" applyFill="1" applyBorder="1" applyAlignment="1">
      <alignment horizontal="center"/>
    </xf>
    <xf numFmtId="0" fontId="1" fillId="0" borderId="55" xfId="0" applyFont="1" applyBorder="1" applyAlignment="1">
      <alignment horizontal="left"/>
    </xf>
    <xf numFmtId="3" fontId="3" fillId="2" borderId="82" xfId="0" applyNumberFormat="1" applyFont="1" applyFill="1" applyBorder="1" applyAlignment="1">
      <alignment horizontal="center"/>
    </xf>
    <xf numFmtId="0" fontId="1" fillId="2" borderId="55" xfId="0" applyFont="1" applyFill="1" applyBorder="1" applyAlignment="1">
      <alignment horizontal="left"/>
    </xf>
    <xf numFmtId="0" fontId="1" fillId="2" borderId="74" xfId="0" applyFont="1" applyFill="1" applyBorder="1" applyAlignment="1">
      <alignment horizontal="left"/>
    </xf>
    <xf numFmtId="0" fontId="1" fillId="0" borderId="80" xfId="0" applyFont="1" applyBorder="1" applyAlignment="1">
      <alignment horizontal="left"/>
    </xf>
    <xf numFmtId="3" fontId="3" fillId="2" borderId="82" xfId="0" applyNumberFormat="1" applyFont="1" applyFill="1" applyBorder="1" applyAlignment="1">
      <alignment horizontal="center" vertical="center"/>
    </xf>
    <xf numFmtId="3" fontId="3" fillId="0" borderId="79" xfId="0" applyNumberFormat="1" applyFont="1" applyFill="1" applyBorder="1" applyAlignment="1">
      <alignment horizontal="center"/>
    </xf>
    <xf numFmtId="0" fontId="12" fillId="8" borderId="55" xfId="0" applyFont="1" applyFill="1" applyBorder="1" applyAlignment="1">
      <alignment horizontal="center" vertical="center"/>
    </xf>
    <xf numFmtId="0" fontId="0" fillId="8" borderId="55" xfId="0" applyFill="1" applyBorder="1" applyAlignment="1">
      <alignment horizontal="center" vertical="center"/>
    </xf>
    <xf numFmtId="164" fontId="0" fillId="2" borderId="57" xfId="3" quotePrefix="1" applyNumberFormat="1" applyFont="1" applyFill="1" applyBorder="1" applyAlignment="1">
      <alignment horizontal="center" vertical="center"/>
    </xf>
    <xf numFmtId="0" fontId="12" fillId="8" borderId="5" xfId="0" applyFont="1" applyFill="1" applyBorder="1" applyAlignment="1">
      <alignment vertical="center"/>
    </xf>
    <xf numFmtId="0" fontId="12" fillId="8" borderId="73" xfId="0" applyFont="1" applyFill="1" applyBorder="1" applyAlignment="1">
      <alignment vertical="center"/>
    </xf>
    <xf numFmtId="0" fontId="0" fillId="6" borderId="74" xfId="0" applyFill="1" applyBorder="1" applyAlignment="1">
      <alignment horizontal="center" vertical="center"/>
    </xf>
    <xf numFmtId="164" fontId="0" fillId="6" borderId="5" xfId="3" applyNumberFormat="1" applyFont="1" applyFill="1" applyBorder="1" applyAlignment="1">
      <alignment horizontal="center" vertical="center"/>
    </xf>
    <xf numFmtId="164" fontId="0" fillId="6" borderId="73" xfId="3" applyNumberFormat="1" applyFont="1" applyFill="1" applyBorder="1" applyAlignment="1">
      <alignment horizontal="center" vertical="center"/>
    </xf>
    <xf numFmtId="0" fontId="12" fillId="8" borderId="55" xfId="0" applyFont="1" applyFill="1" applyBorder="1" applyAlignment="1">
      <alignment vertical="center" wrapText="1"/>
    </xf>
    <xf numFmtId="0" fontId="0" fillId="2" borderId="55" xfId="0" applyFill="1" applyBorder="1" applyAlignment="1">
      <alignment horizontal="center" vertical="center"/>
    </xf>
    <xf numFmtId="9" fontId="0" fillId="0" borderId="57" xfId="0" applyNumberFormat="1" applyBorder="1" applyAlignment="1">
      <alignment horizontal="center" vertical="center"/>
    </xf>
    <xf numFmtId="9" fontId="0" fillId="6" borderId="5" xfId="4" quotePrefix="1" applyFont="1" applyFill="1" applyBorder="1" applyAlignment="1">
      <alignment horizontal="center" vertical="center"/>
    </xf>
    <xf numFmtId="9" fontId="0" fillId="6" borderId="5" xfId="4" applyFont="1" applyFill="1" applyBorder="1" applyAlignment="1">
      <alignment horizontal="center" vertical="center"/>
    </xf>
    <xf numFmtId="9" fontId="0" fillId="10" borderId="73" xfId="0" applyNumberFormat="1" applyFill="1" applyBorder="1" applyAlignment="1">
      <alignment horizontal="center" vertical="center"/>
    </xf>
    <xf numFmtId="0" fontId="1" fillId="2" borderId="0" xfId="0" applyFont="1" applyFill="1" applyAlignment="1">
      <alignment horizontal="left" vertical="top" wrapText="1"/>
    </xf>
    <xf numFmtId="0" fontId="13" fillId="2" borderId="54" xfId="0" applyFont="1" applyFill="1" applyBorder="1"/>
    <xf numFmtId="0" fontId="13" fillId="2" borderId="0" xfId="0" applyFont="1" applyFill="1"/>
    <xf numFmtId="0" fontId="19" fillId="9" borderId="55" xfId="0" applyFont="1" applyFill="1" applyBorder="1" applyAlignment="1">
      <alignment horizontal="center" vertical="center"/>
    </xf>
    <xf numFmtId="0" fontId="19" fillId="9" borderId="80" xfId="0" applyFont="1" applyFill="1" applyBorder="1" applyAlignment="1">
      <alignment horizontal="center" vertical="center"/>
    </xf>
    <xf numFmtId="0" fontId="13" fillId="0" borderId="0" xfId="0" applyFont="1"/>
    <xf numFmtId="0" fontId="21" fillId="0" borderId="0" xfId="0" applyFont="1"/>
    <xf numFmtId="0" fontId="21" fillId="2" borderId="0" xfId="0" applyFont="1" applyFill="1"/>
    <xf numFmtId="0" fontId="20" fillId="11" borderId="59" xfId="0" applyFont="1" applyFill="1" applyBorder="1" applyAlignment="1">
      <alignment vertical="center"/>
    </xf>
    <xf numFmtId="0" fontId="20" fillId="11" borderId="72" xfId="0" applyFont="1" applyFill="1" applyBorder="1" applyAlignment="1">
      <alignment vertical="center"/>
    </xf>
    <xf numFmtId="0" fontId="20" fillId="11" borderId="81" xfId="0" applyFont="1" applyFill="1" applyBorder="1" applyAlignment="1">
      <alignment vertical="center"/>
    </xf>
    <xf numFmtId="0" fontId="20" fillId="11" borderId="83" xfId="0" applyFont="1" applyFill="1" applyBorder="1" applyAlignment="1">
      <alignment vertical="center"/>
    </xf>
    <xf numFmtId="0" fontId="20" fillId="11" borderId="81" xfId="0" applyFont="1" applyFill="1" applyBorder="1" applyAlignment="1">
      <alignment horizontal="center" vertical="center"/>
    </xf>
    <xf numFmtId="0" fontId="20" fillId="12" borderId="76" xfId="0" applyFont="1" applyFill="1" applyBorder="1" applyAlignment="1">
      <alignment horizontal="center" vertical="center"/>
    </xf>
    <xf numFmtId="0" fontId="20" fillId="12" borderId="77" xfId="0" applyFont="1" applyFill="1" applyBorder="1" applyAlignment="1">
      <alignment horizontal="center" vertical="center"/>
    </xf>
    <xf numFmtId="0" fontId="20" fillId="12" borderId="76" xfId="0" applyFont="1" applyFill="1" applyBorder="1" applyAlignment="1">
      <alignment horizontal="center"/>
    </xf>
    <xf numFmtId="0" fontId="20" fillId="12" borderId="77" xfId="0" applyFont="1" applyFill="1" applyBorder="1" applyAlignment="1">
      <alignment horizontal="center"/>
    </xf>
    <xf numFmtId="164" fontId="3" fillId="0" borderId="0" xfId="0" applyNumberFormat="1" applyFont="1"/>
    <xf numFmtId="0" fontId="0" fillId="0" borderId="0" xfId="0" applyAlignment="1">
      <alignment wrapText="1"/>
    </xf>
    <xf numFmtId="164" fontId="3" fillId="0" borderId="40" xfId="0" applyNumberFormat="1" applyFont="1" applyBorder="1" applyAlignment="1">
      <alignment horizontal="left" indent="4"/>
    </xf>
    <xf numFmtId="164" fontId="3" fillId="0" borderId="95" xfId="0" applyNumberFormat="1" applyFont="1" applyBorder="1" applyAlignment="1">
      <alignment horizontal="left" indent="4"/>
    </xf>
    <xf numFmtId="164" fontId="1" fillId="0" borderId="95" xfId="0" applyNumberFormat="1" applyFont="1" applyBorder="1"/>
    <xf numFmtId="0" fontId="1" fillId="2" borderId="26" xfId="0" applyFont="1" applyFill="1" applyBorder="1" applyAlignment="1">
      <alignment horizontal="left" vertical="top" wrapText="1"/>
    </xf>
    <xf numFmtId="0" fontId="9"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xf numFmtId="0" fontId="1" fillId="13" borderId="10" xfId="0" applyFont="1" applyFill="1" applyBorder="1" applyAlignment="1">
      <alignment horizontal="center" vertical="center"/>
    </xf>
    <xf numFmtId="0" fontId="3" fillId="13" borderId="10"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14" borderId="10"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xf numFmtId="0" fontId="1" fillId="0" borderId="111" xfId="0" applyFont="1" applyBorder="1"/>
    <xf numFmtId="0" fontId="1" fillId="0" borderId="111" xfId="0" applyFont="1" applyBorder="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9" fontId="0" fillId="0" borderId="3" xfId="0" applyNumberFormat="1" applyBorder="1" applyAlignment="1">
      <alignment horizontal="center" vertical="center"/>
    </xf>
    <xf numFmtId="9" fontId="0" fillId="10" borderId="3" xfId="0" applyNumberFormat="1" applyFill="1" applyBorder="1" applyAlignment="1">
      <alignment horizontal="center" vertical="center"/>
    </xf>
    <xf numFmtId="164" fontId="1" fillId="0" borderId="10" xfId="3" applyNumberFormat="1" applyFont="1" applyBorder="1"/>
    <xf numFmtId="164" fontId="1" fillId="2" borderId="0" xfId="3" applyNumberFormat="1" applyFont="1" applyFill="1"/>
    <xf numFmtId="164" fontId="3" fillId="0" borderId="43" xfId="3" applyNumberFormat="1" applyFont="1" applyBorder="1"/>
    <xf numFmtId="164" fontId="0" fillId="6" borderId="113" xfId="3" applyNumberFormat="1" applyFont="1" applyFill="1" applyBorder="1" applyAlignment="1">
      <alignment horizontal="center" vertical="center"/>
    </xf>
    <xf numFmtId="164" fontId="0" fillId="6" borderId="3" xfId="3" applyNumberFormat="1" applyFont="1" applyFill="1" applyBorder="1" applyAlignment="1">
      <alignment horizontal="center" vertical="center"/>
    </xf>
    <xf numFmtId="0" fontId="12" fillId="8" borderId="57" xfId="0" applyFont="1" applyFill="1" applyBorder="1" applyAlignment="1">
      <alignment vertical="center"/>
    </xf>
    <xf numFmtId="0" fontId="12" fillId="8" borderId="56" xfId="0" applyFont="1" applyFill="1" applyBorder="1" applyAlignment="1">
      <alignment vertical="center"/>
    </xf>
    <xf numFmtId="164" fontId="0" fillId="2" borderId="0" xfId="0" applyNumberFormat="1" applyFill="1"/>
    <xf numFmtId="0" fontId="9" fillId="2" borderId="10" xfId="0" applyFont="1" applyFill="1" applyBorder="1" applyAlignment="1">
      <alignment horizontal="left" vertical="center" wrapText="1"/>
    </xf>
    <xf numFmtId="0" fontId="1" fillId="13" borderId="10" xfId="0" applyFont="1" applyFill="1" applyBorder="1" applyAlignment="1">
      <alignment horizontal="left" vertical="center"/>
    </xf>
    <xf numFmtId="0" fontId="3" fillId="13" borderId="10" xfId="0" applyFont="1" applyFill="1" applyBorder="1" applyAlignment="1">
      <alignment horizontal="left" vertical="center" wrapText="1"/>
    </xf>
    <xf numFmtId="0" fontId="1" fillId="0" borderId="111" xfId="0" applyFont="1" applyBorder="1" applyAlignment="1">
      <alignment horizontal="left"/>
    </xf>
    <xf numFmtId="0" fontId="3" fillId="0" borderId="114" xfId="0" applyFont="1" applyBorder="1" applyAlignment="1">
      <alignment horizontal="left" vertical="center"/>
    </xf>
    <xf numFmtId="0" fontId="1" fillId="0" borderId="114" xfId="0" applyFont="1" applyBorder="1" applyAlignment="1">
      <alignment horizontal="left" vertical="center"/>
    </xf>
    <xf numFmtId="0" fontId="0" fillId="0" borderId="114" xfId="0" applyBorder="1" applyAlignment="1">
      <alignment horizontal="center" vertical="center"/>
    </xf>
    <xf numFmtId="9" fontId="0" fillId="0" borderId="114" xfId="0" applyNumberFormat="1" applyBorder="1" applyAlignment="1">
      <alignment horizontal="center" vertical="center"/>
    </xf>
    <xf numFmtId="1" fontId="0" fillId="0" borderId="114" xfId="0" applyNumberFormat="1" applyBorder="1" applyAlignment="1">
      <alignment horizontal="center" vertical="center"/>
    </xf>
    <xf numFmtId="0" fontId="4" fillId="10" borderId="112" xfId="0" applyFont="1" applyFill="1" applyBorder="1"/>
    <xf numFmtId="0" fontId="1" fillId="0" borderId="10" xfId="0" applyFont="1" applyBorder="1" applyAlignment="1">
      <alignment horizontal="left"/>
    </xf>
    <xf numFmtId="0" fontId="19" fillId="9" borderId="3" xfId="0" applyFont="1" applyFill="1" applyBorder="1" applyAlignment="1">
      <alignment horizontal="center" vertical="center"/>
    </xf>
    <xf numFmtId="164" fontId="0" fillId="0" borderId="3" xfId="0" applyNumberFormat="1" applyBorder="1"/>
    <xf numFmtId="0" fontId="12" fillId="8" borderId="3" xfId="0" applyFont="1" applyFill="1" applyBorder="1" applyAlignment="1">
      <alignment vertical="center"/>
    </xf>
    <xf numFmtId="0" fontId="0" fillId="2" borderId="0" xfId="0" applyFill="1" applyBorder="1"/>
    <xf numFmtId="164" fontId="1" fillId="0" borderId="118" xfId="0" applyNumberFormat="1" applyFont="1" applyBorder="1" applyAlignment="1">
      <alignment horizontal="left"/>
    </xf>
    <xf numFmtId="164" fontId="1" fillId="0" borderId="109" xfId="0" applyNumberFormat="1" applyFont="1" applyBorder="1"/>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22" fillId="2" borderId="0" xfId="0" applyFont="1" applyFill="1"/>
    <xf numFmtId="0" fontId="23" fillId="0" borderId="0" xfId="0" applyFont="1"/>
    <xf numFmtId="0" fontId="23" fillId="0" borderId="0" xfId="0" applyFont="1" applyAlignment="1">
      <alignment wrapText="1"/>
    </xf>
    <xf numFmtId="0" fontId="15" fillId="5" borderId="35" xfId="0" applyFont="1" applyFill="1" applyBorder="1" applyAlignment="1">
      <alignment horizontal="center" vertical="center" wrapText="1"/>
    </xf>
    <xf numFmtId="0" fontId="15" fillId="2" borderId="0" xfId="0" applyFont="1" applyFill="1"/>
    <xf numFmtId="0" fontId="9" fillId="4" borderId="40" xfId="0" applyFont="1" applyFill="1" applyBorder="1" applyAlignment="1">
      <alignment vertical="center"/>
    </xf>
    <xf numFmtId="0" fontId="9" fillId="4" borderId="41" xfId="0" applyFont="1" applyFill="1" applyBorder="1" applyAlignment="1">
      <alignment vertical="center"/>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2" fillId="8" borderId="119" xfId="0" applyFont="1" applyFill="1" applyBorder="1" applyAlignment="1">
      <alignment vertical="center"/>
    </xf>
    <xf numFmtId="0" fontId="12" fillId="8" borderId="75" xfId="0" applyFont="1" applyFill="1" applyBorder="1" applyAlignment="1">
      <alignment vertical="center"/>
    </xf>
    <xf numFmtId="0" fontId="12" fillId="8" borderId="3" xfId="0" applyFont="1" applyFill="1" applyBorder="1" applyAlignment="1">
      <alignment horizontal="center" vertical="center"/>
    </xf>
    <xf numFmtId="0" fontId="0" fillId="8" borderId="3" xfId="0" applyFill="1" applyBorder="1" applyAlignment="1">
      <alignment horizontal="center" vertical="center"/>
    </xf>
    <xf numFmtId="0" fontId="0" fillId="6" borderId="3" xfId="0" applyFill="1" applyBorder="1" applyAlignment="1">
      <alignment horizontal="center" vertical="center"/>
    </xf>
    <xf numFmtId="0" fontId="1" fillId="4" borderId="0" xfId="0" applyFont="1" applyFill="1"/>
    <xf numFmtId="0" fontId="0" fillId="8" borderId="56" xfId="0" applyFill="1" applyBorder="1"/>
    <xf numFmtId="0" fontId="0" fillId="8" borderId="55" xfId="0" applyFill="1" applyBorder="1"/>
    <xf numFmtId="0" fontId="19" fillId="9" borderId="4" xfId="0" applyFont="1" applyFill="1" applyBorder="1" applyAlignment="1">
      <alignment horizontal="center" vertical="center"/>
    </xf>
    <xf numFmtId="0" fontId="19" fillId="9" borderId="119" xfId="0" applyFont="1" applyFill="1" applyBorder="1" applyAlignment="1">
      <alignment horizontal="center" vertical="center"/>
    </xf>
    <xf numFmtId="0" fontId="12" fillId="7" borderId="57" xfId="0" applyFont="1" applyFill="1" applyBorder="1" applyAlignment="1">
      <alignment horizontal="center" vertical="center"/>
    </xf>
    <xf numFmtId="0" fontId="3" fillId="0" borderId="122" xfId="0" applyFont="1" applyBorder="1" applyAlignment="1">
      <alignment horizontal="left" vertical="center"/>
    </xf>
    <xf numFmtId="0" fontId="1" fillId="0" borderId="122" xfId="0" applyFont="1" applyBorder="1" applyAlignment="1">
      <alignment horizontal="left" vertical="center"/>
    </xf>
    <xf numFmtId="3" fontId="1" fillId="0" borderId="122" xfId="0" applyNumberFormat="1" applyFont="1" applyBorder="1" applyAlignment="1">
      <alignment horizontal="center" vertical="center"/>
    </xf>
    <xf numFmtId="3" fontId="0" fillId="0" borderId="122" xfId="0" applyNumberFormat="1" applyBorder="1" applyAlignment="1">
      <alignment horizontal="center" vertical="center"/>
    </xf>
    <xf numFmtId="0" fontId="0" fillId="0" borderId="122" xfId="0" applyBorder="1" applyAlignment="1">
      <alignment horizontal="center" vertical="center"/>
    </xf>
    <xf numFmtId="9" fontId="0" fillId="0" borderId="122" xfId="0" applyNumberFormat="1" applyBorder="1" applyAlignment="1">
      <alignment horizontal="center" vertical="center"/>
    </xf>
    <xf numFmtId="1" fontId="0" fillId="0" borderId="122" xfId="0" applyNumberFormat="1" applyBorder="1" applyAlignment="1">
      <alignment horizontal="center" vertical="center"/>
    </xf>
    <xf numFmtId="0" fontId="0" fillId="0" borderId="123" xfId="0" applyBorder="1" applyAlignment="1">
      <alignment horizontal="center" vertical="center"/>
    </xf>
    <xf numFmtId="0" fontId="3" fillId="0" borderId="125" xfId="0" applyFont="1" applyBorder="1" applyAlignment="1">
      <alignment horizontal="left" vertical="center"/>
    </xf>
    <xf numFmtId="0" fontId="1" fillId="0" borderId="125" xfId="0" applyFont="1" applyBorder="1" applyAlignment="1">
      <alignment horizontal="left" vertical="center"/>
    </xf>
    <xf numFmtId="3" fontId="1" fillId="0" borderId="125" xfId="0" applyNumberFormat="1" applyFont="1" applyBorder="1" applyAlignment="1">
      <alignment horizontal="center" vertical="center"/>
    </xf>
    <xf numFmtId="3" fontId="0" fillId="0" borderId="125" xfId="0" applyNumberFormat="1" applyBorder="1" applyAlignment="1">
      <alignment horizontal="center" vertical="center"/>
    </xf>
    <xf numFmtId="0" fontId="0" fillId="0" borderId="125" xfId="0" applyBorder="1" applyAlignment="1">
      <alignment horizontal="center" vertical="center"/>
    </xf>
    <xf numFmtId="9" fontId="0" fillId="0" borderId="125" xfId="0" applyNumberFormat="1" applyBorder="1" applyAlignment="1">
      <alignment horizontal="center" vertical="center"/>
    </xf>
    <xf numFmtId="1" fontId="0" fillId="0" borderId="125" xfId="0" applyNumberFormat="1" applyBorder="1" applyAlignment="1">
      <alignment horizontal="center" vertical="center"/>
    </xf>
    <xf numFmtId="0" fontId="0" fillId="0" borderId="126" xfId="0" applyBorder="1" applyAlignment="1">
      <alignment horizontal="center" vertical="center"/>
    </xf>
    <xf numFmtId="0" fontId="3" fillId="10" borderId="27" xfId="0" applyFont="1" applyFill="1" applyBorder="1" applyAlignment="1">
      <alignment horizontal="left" vertical="center"/>
    </xf>
    <xf numFmtId="0" fontId="3" fillId="10" borderId="43" xfId="0" applyFont="1" applyFill="1" applyBorder="1" applyAlignment="1">
      <alignment horizontal="left" vertical="center"/>
    </xf>
    <xf numFmtId="3" fontId="3" fillId="10" borderId="43" xfId="0" applyNumberFormat="1" applyFont="1" applyFill="1" applyBorder="1" applyAlignment="1">
      <alignment horizontal="center" vertical="center"/>
    </xf>
    <xf numFmtId="9" fontId="3" fillId="10" borderId="43" xfId="0" applyNumberFormat="1" applyFont="1" applyFill="1" applyBorder="1" applyAlignment="1">
      <alignment horizontal="center" vertical="center"/>
    </xf>
    <xf numFmtId="1" fontId="3" fillId="10" borderId="43" xfId="0" applyNumberFormat="1" applyFont="1" applyFill="1" applyBorder="1" applyAlignment="1">
      <alignment horizontal="center" vertical="center"/>
    </xf>
    <xf numFmtId="1" fontId="18" fillId="10" borderId="43" xfId="0" applyNumberFormat="1" applyFont="1" applyFill="1" applyBorder="1" applyAlignment="1">
      <alignment horizontal="center" vertical="center"/>
    </xf>
    <xf numFmtId="1" fontId="18" fillId="10" borderId="110" xfId="0" applyNumberFormat="1" applyFont="1" applyFill="1" applyBorder="1" applyAlignment="1">
      <alignment horizontal="center" vertical="center"/>
    </xf>
    <xf numFmtId="0" fontId="1" fillId="0" borderId="109" xfId="0" applyFont="1" applyBorder="1" applyAlignment="1">
      <alignment horizontal="left"/>
    </xf>
    <xf numFmtId="0" fontId="1" fillId="0" borderId="109" xfId="0" applyFont="1" applyBorder="1"/>
    <xf numFmtId="0" fontId="1" fillId="0" borderId="109" xfId="0" applyFont="1" applyBorder="1" applyAlignment="1">
      <alignment horizontal="center"/>
    </xf>
    <xf numFmtId="0" fontId="3" fillId="13" borderId="114" xfId="0" applyFont="1" applyFill="1" applyBorder="1" applyAlignment="1">
      <alignment horizontal="center" vertical="center" wrapText="1"/>
    </xf>
    <xf numFmtId="0" fontId="3" fillId="13" borderId="114" xfId="0" applyFont="1" applyFill="1" applyBorder="1" applyAlignment="1">
      <alignment horizontal="center" vertical="center"/>
    </xf>
    <xf numFmtId="0" fontId="3" fillId="14" borderId="114" xfId="0" applyFont="1" applyFill="1" applyBorder="1" applyAlignment="1">
      <alignment horizontal="center" vertical="center" wrapText="1"/>
    </xf>
    <xf numFmtId="0" fontId="1" fillId="13" borderId="114" xfId="0" applyFont="1" applyFill="1" applyBorder="1" applyAlignment="1">
      <alignment horizontal="center" vertical="center" wrapText="1"/>
    </xf>
    <xf numFmtId="0" fontId="18" fillId="13" borderId="114" xfId="0" applyFont="1" applyFill="1" applyBorder="1" applyAlignment="1">
      <alignment horizontal="center" vertical="center" wrapText="1"/>
    </xf>
    <xf numFmtId="0" fontId="0" fillId="0" borderId="114" xfId="0" applyBorder="1"/>
    <xf numFmtId="3" fontId="1" fillId="0" borderId="114" xfId="0" applyNumberFormat="1" applyFont="1" applyBorder="1" applyAlignment="1">
      <alignment horizontal="center" vertical="center"/>
    </xf>
    <xf numFmtId="0" fontId="0" fillId="0" borderId="127" xfId="0" applyBorder="1"/>
    <xf numFmtId="0" fontId="3" fillId="0" borderId="127" xfId="0" applyFont="1" applyBorder="1" applyAlignment="1">
      <alignment horizontal="left" vertical="center"/>
    </xf>
    <xf numFmtId="0" fontId="1" fillId="0" borderId="127" xfId="0" applyFont="1" applyBorder="1" applyAlignment="1">
      <alignment horizontal="left" vertical="center"/>
    </xf>
    <xf numFmtId="3" fontId="1" fillId="0" borderId="127" xfId="0" applyNumberFormat="1" applyFont="1" applyBorder="1" applyAlignment="1">
      <alignment horizontal="center" vertical="center"/>
    </xf>
    <xf numFmtId="0" fontId="0" fillId="0" borderId="127" xfId="0" applyBorder="1" applyAlignment="1">
      <alignment horizontal="center" vertical="center"/>
    </xf>
    <xf numFmtId="9" fontId="0" fillId="0" borderId="127" xfId="0" applyNumberFormat="1" applyBorder="1" applyAlignment="1">
      <alignment horizontal="center" vertical="center"/>
    </xf>
    <xf numFmtId="1" fontId="0" fillId="0" borderId="127" xfId="0" applyNumberFormat="1" applyBorder="1" applyAlignment="1">
      <alignment horizontal="center" vertical="center"/>
    </xf>
    <xf numFmtId="0" fontId="4" fillId="10" borderId="128" xfId="0" applyFont="1" applyFill="1" applyBorder="1" applyAlignment="1">
      <alignment horizontal="left" vertical="center"/>
    </xf>
    <xf numFmtId="0" fontId="4" fillId="10" borderId="129" xfId="0" applyFont="1" applyFill="1" applyBorder="1"/>
    <xf numFmtId="0" fontId="4" fillId="10" borderId="129" xfId="0" applyFont="1" applyFill="1" applyBorder="1" applyAlignment="1">
      <alignment horizontal="center"/>
    </xf>
    <xf numFmtId="3" fontId="4" fillId="10" borderId="129" xfId="0" applyNumberFormat="1" applyFont="1" applyFill="1" applyBorder="1" applyAlignment="1">
      <alignment horizontal="center"/>
    </xf>
    <xf numFmtId="9" fontId="4" fillId="10" borderId="129" xfId="4" applyFont="1" applyFill="1" applyBorder="1" applyAlignment="1">
      <alignment horizontal="center"/>
    </xf>
    <xf numFmtId="1" fontId="4" fillId="10" borderId="129" xfId="0" applyNumberFormat="1" applyFont="1" applyFill="1" applyBorder="1" applyAlignment="1">
      <alignment horizontal="center"/>
    </xf>
    <xf numFmtId="1" fontId="4" fillId="10" borderId="130" xfId="0" applyNumberFormat="1" applyFont="1" applyFill="1" applyBorder="1" applyAlignment="1">
      <alignment horizontal="center"/>
    </xf>
    <xf numFmtId="0" fontId="0" fillId="4" borderId="0" xfId="0" applyFill="1"/>
    <xf numFmtId="0" fontId="3" fillId="0" borderId="1" xfId="0" applyFont="1" applyBorder="1" applyAlignment="1">
      <alignment vertical="center"/>
    </xf>
    <xf numFmtId="0" fontId="3" fillId="0" borderId="71" xfId="0" applyFont="1" applyBorder="1" applyAlignment="1">
      <alignment vertical="center"/>
    </xf>
    <xf numFmtId="0" fontId="3" fillId="4" borderId="132" xfId="0" applyFont="1" applyFill="1" applyBorder="1" applyAlignment="1">
      <alignment horizontal="left" vertical="center" wrapText="1"/>
    </xf>
    <xf numFmtId="0" fontId="5" fillId="4" borderId="133" xfId="0" applyFont="1" applyFill="1" applyBorder="1" applyAlignment="1">
      <alignment vertical="top" wrapText="1"/>
    </xf>
    <xf numFmtId="0" fontId="12" fillId="4" borderId="135" xfId="0" applyFont="1" applyFill="1" applyBorder="1" applyAlignment="1"/>
    <xf numFmtId="0" fontId="12" fillId="4" borderId="134" xfId="0" applyFont="1" applyFill="1" applyBorder="1" applyAlignment="1">
      <alignment horizontal="left" vertical="top"/>
    </xf>
    <xf numFmtId="0" fontId="12" fillId="8" borderId="57" xfId="0" applyFont="1" applyFill="1" applyBorder="1" applyAlignment="1">
      <alignment horizontal="center" vertical="center"/>
    </xf>
    <xf numFmtId="0" fontId="12" fillId="8" borderId="56" xfId="0" applyFont="1" applyFill="1" applyBorder="1" applyAlignment="1">
      <alignment horizontal="center" vertical="center"/>
    </xf>
    <xf numFmtId="0" fontId="12" fillId="8" borderId="55" xfId="0" applyFont="1" applyFill="1" applyBorder="1" applyAlignment="1">
      <alignment horizontal="center" vertical="center"/>
    </xf>
    <xf numFmtId="0" fontId="12" fillId="8" borderId="3" xfId="0" applyFont="1" applyFill="1" applyBorder="1" applyAlignment="1">
      <alignment horizontal="center" vertical="center"/>
    </xf>
    <xf numFmtId="0" fontId="1" fillId="2" borderId="115" xfId="0" applyFont="1" applyFill="1" applyBorder="1" applyAlignment="1">
      <alignment horizontal="left" vertical="top" wrapText="1"/>
    </xf>
    <xf numFmtId="0" fontId="1" fillId="2" borderId="116" xfId="0" applyFont="1" applyFill="1" applyBorder="1" applyAlignment="1">
      <alignment horizontal="left" vertical="top" wrapText="1"/>
    </xf>
    <xf numFmtId="0" fontId="1" fillId="2" borderId="117" xfId="0" applyFont="1" applyFill="1" applyBorder="1" applyAlignment="1">
      <alignment horizontal="left" vertical="top" wrapText="1"/>
    </xf>
    <xf numFmtId="0" fontId="13" fillId="2" borderId="54" xfId="0" applyFont="1" applyFill="1" applyBorder="1" applyAlignment="1">
      <alignment horizontal="left" vertical="top" wrapText="1"/>
    </xf>
    <xf numFmtId="0" fontId="13" fillId="2" borderId="53" xfId="0" applyFont="1" applyFill="1" applyBorder="1" applyAlignment="1">
      <alignment horizontal="left" vertical="top" wrapText="1"/>
    </xf>
    <xf numFmtId="0" fontId="0" fillId="2" borderId="54" xfId="0" applyFill="1" applyBorder="1" applyAlignment="1">
      <alignment horizontal="left" vertical="top" wrapText="1"/>
    </xf>
    <xf numFmtId="0" fontId="0" fillId="2" borderId="53" xfId="0" applyFill="1" applyBorder="1" applyAlignment="1">
      <alignment horizontal="left" vertical="top" wrapText="1"/>
    </xf>
    <xf numFmtId="0" fontId="1" fillId="2" borderId="131" xfId="0" applyFont="1" applyFill="1" applyBorder="1" applyAlignment="1">
      <alignment horizontal="left" vertical="top" wrapText="1"/>
    </xf>
    <xf numFmtId="0" fontId="1" fillId="2" borderId="120"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62" xfId="0" applyFont="1" applyFill="1" applyBorder="1" applyAlignment="1">
      <alignment horizontal="left" vertical="top" wrapText="1"/>
    </xf>
    <xf numFmtId="0" fontId="5" fillId="0" borderId="38" xfId="0" applyFont="1" applyBorder="1" applyAlignment="1">
      <alignment wrapText="1"/>
    </xf>
    <xf numFmtId="0" fontId="5" fillId="0" borderId="39"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3" fillId="0" borderId="45" xfId="0" applyFont="1" applyBorder="1" applyAlignment="1">
      <alignment horizontal="left" vertical="top"/>
    </xf>
    <xf numFmtId="0" fontId="3" fillId="0" borderId="46" xfId="0" applyFont="1" applyBorder="1" applyAlignment="1">
      <alignment horizontal="left" vertical="top"/>
    </xf>
    <xf numFmtId="0" fontId="3" fillId="0" borderId="44" xfId="0" applyFont="1" applyBorder="1" applyAlignment="1">
      <alignment horizontal="left" vertical="top"/>
    </xf>
    <xf numFmtId="0" fontId="5" fillId="0" borderId="34" xfId="0" applyFont="1" applyBorder="1" applyAlignment="1">
      <alignment vertical="center" wrapText="1"/>
    </xf>
    <xf numFmtId="0" fontId="5" fillId="0" borderId="35" xfId="0" applyFont="1" applyBorder="1" applyAlignment="1">
      <alignment vertical="center" wrapText="1"/>
    </xf>
    <xf numFmtId="0" fontId="9" fillId="3" borderId="85" xfId="0" applyFont="1" applyFill="1" applyBorder="1" applyAlignment="1">
      <alignment horizontal="left" vertical="top" wrapText="1"/>
    </xf>
    <xf numFmtId="0" fontId="9" fillId="3" borderId="86" xfId="0" applyFont="1" applyFill="1" applyBorder="1" applyAlignment="1">
      <alignment horizontal="left" vertical="top" wrapText="1"/>
    </xf>
    <xf numFmtId="0" fontId="1" fillId="0" borderId="92" xfId="0" applyFont="1" applyBorder="1" applyAlignment="1">
      <alignment horizontal="left" vertical="top" wrapText="1"/>
    </xf>
    <xf numFmtId="0" fontId="1" fillId="0" borderId="93" xfId="0" applyFont="1" applyBorder="1" applyAlignment="1">
      <alignment horizontal="left" vertical="top" wrapText="1"/>
    </xf>
    <xf numFmtId="0" fontId="1" fillId="0" borderId="94" xfId="0" applyFont="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87" xfId="0" applyFont="1" applyBorder="1" applyAlignment="1">
      <alignment horizontal="left" vertical="top"/>
    </xf>
    <xf numFmtId="0" fontId="3" fillId="0" borderId="88" xfId="0" applyFont="1" applyBorder="1" applyAlignment="1">
      <alignment horizontal="left" vertical="top"/>
    </xf>
    <xf numFmtId="0" fontId="3" fillId="0" borderId="89" xfId="0" applyFont="1" applyBorder="1" applyAlignment="1">
      <alignment horizontal="left" vertical="top"/>
    </xf>
    <xf numFmtId="0" fontId="1" fillId="0" borderId="84" xfId="0" applyFont="1" applyBorder="1" applyAlignment="1">
      <alignment horizontal="left" vertical="top" wrapText="1"/>
    </xf>
    <xf numFmtId="0" fontId="1" fillId="0" borderId="90" xfId="0" applyFont="1" applyBorder="1" applyAlignment="1">
      <alignment horizontal="left" vertical="top" wrapText="1"/>
    </xf>
    <xf numFmtId="0" fontId="1" fillId="0" borderId="91" xfId="0" applyFont="1" applyBorder="1" applyAlignment="1">
      <alignment horizontal="left" vertical="top" wrapText="1"/>
    </xf>
    <xf numFmtId="0" fontId="3" fillId="0" borderId="99" xfId="0" applyFont="1" applyBorder="1" applyAlignment="1">
      <alignment horizontal="left" vertical="top"/>
    </xf>
    <xf numFmtId="0" fontId="3" fillId="0" borderId="100" xfId="0" applyFont="1" applyBorder="1" applyAlignment="1">
      <alignment horizontal="left" vertical="top"/>
    </xf>
    <xf numFmtId="0" fontId="3" fillId="0" borderId="101" xfId="0" applyFont="1" applyBorder="1" applyAlignment="1">
      <alignment horizontal="left" vertical="top"/>
    </xf>
    <xf numFmtId="0" fontId="5" fillId="0" borderId="84" xfId="0" applyFont="1" applyBorder="1" applyAlignment="1">
      <alignment horizontal="left" vertical="top" wrapText="1"/>
    </xf>
    <xf numFmtId="0" fontId="5" fillId="0" borderId="90" xfId="0" applyFont="1" applyBorder="1" applyAlignment="1">
      <alignment horizontal="left" vertical="top" wrapText="1"/>
    </xf>
    <xf numFmtId="0" fontId="5" fillId="0" borderId="103" xfId="0" applyFont="1" applyBorder="1" applyAlignment="1">
      <alignment horizontal="left" vertical="top" wrapText="1"/>
    </xf>
    <xf numFmtId="0" fontId="1" fillId="0" borderId="103" xfId="0" applyFont="1" applyBorder="1" applyAlignment="1">
      <alignment horizontal="left" vertical="top" wrapText="1"/>
    </xf>
    <xf numFmtId="0" fontId="1" fillId="0" borderId="106" xfId="0" applyFont="1" applyBorder="1" applyAlignment="1">
      <alignment horizontal="left" vertical="top" wrapText="1"/>
    </xf>
    <xf numFmtId="0" fontId="1" fillId="0" borderId="107" xfId="0" applyFont="1" applyBorder="1" applyAlignment="1">
      <alignment horizontal="left" vertical="top" wrapText="1"/>
    </xf>
    <xf numFmtId="0" fontId="1" fillId="0" borderId="108" xfId="0" applyFont="1" applyBorder="1" applyAlignment="1">
      <alignment horizontal="left" vertical="top" wrapText="1"/>
    </xf>
    <xf numFmtId="0" fontId="1" fillId="2" borderId="96" xfId="0" applyFont="1" applyFill="1" applyBorder="1" applyAlignment="1">
      <alignment horizontal="left" vertical="top" wrapText="1"/>
    </xf>
    <xf numFmtId="0" fontId="1" fillId="2" borderId="97" xfId="0" applyFont="1" applyFill="1" applyBorder="1" applyAlignment="1">
      <alignment horizontal="left" vertical="top" wrapText="1"/>
    </xf>
    <xf numFmtId="0" fontId="1" fillId="2" borderId="98" xfId="0" applyFont="1" applyFill="1" applyBorder="1" applyAlignment="1">
      <alignment horizontal="left" vertical="top" wrapText="1"/>
    </xf>
    <xf numFmtId="0" fontId="4" fillId="0" borderId="102" xfId="0" applyFont="1" applyBorder="1" applyAlignment="1">
      <alignment horizontal="left" vertical="top"/>
    </xf>
    <xf numFmtId="0" fontId="4" fillId="0" borderId="65" xfId="0" applyFont="1" applyBorder="1" applyAlignment="1">
      <alignment horizontal="left" vertical="top"/>
    </xf>
    <xf numFmtId="0" fontId="4" fillId="0" borderId="104" xfId="0" applyFont="1" applyBorder="1" applyAlignment="1">
      <alignment horizontal="left" vertical="top"/>
    </xf>
    <xf numFmtId="0" fontId="4" fillId="0" borderId="105" xfId="0" applyFont="1" applyBorder="1" applyAlignment="1">
      <alignment horizontal="left" vertical="top"/>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3" fillId="0" borderId="14" xfId="0" applyFont="1" applyBorder="1" applyAlignment="1">
      <alignment horizontal="left" vertical="top"/>
    </xf>
    <xf numFmtId="0" fontId="3" fillId="0" borderId="67"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50" xfId="0" applyFont="1" applyBorder="1" applyAlignment="1">
      <alignment horizontal="left" vertical="top"/>
    </xf>
    <xf numFmtId="0" fontId="3" fillId="0" borderId="51" xfId="0" applyFont="1" applyBorder="1" applyAlignment="1">
      <alignment horizontal="left" vertical="top"/>
    </xf>
    <xf numFmtId="0" fontId="10" fillId="4" borderId="1"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 fillId="2" borderId="47" xfId="0" applyFont="1" applyFill="1" applyBorder="1" applyAlignment="1">
      <alignment horizontal="left" vertical="top" wrapText="1"/>
    </xf>
    <xf numFmtId="0" fontId="1" fillId="2" borderId="48"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64" xfId="0" applyFill="1" applyBorder="1" applyAlignment="1">
      <alignment horizontal="left" vertical="top" wrapText="1"/>
    </xf>
    <xf numFmtId="0" fontId="0" fillId="4" borderId="136" xfId="0" applyFill="1" applyBorder="1" applyAlignment="1">
      <alignment horizontal="left" vertical="top"/>
    </xf>
    <xf numFmtId="0" fontId="0" fillId="4" borderId="133" xfId="0" applyFill="1" applyBorder="1" applyAlignment="1">
      <alignment horizontal="left" vertical="top"/>
    </xf>
    <xf numFmtId="0" fontId="3" fillId="13" borderId="10" xfId="0" applyFont="1" applyFill="1" applyBorder="1" applyAlignment="1">
      <alignment horizontal="center" wrapText="1"/>
    </xf>
    <xf numFmtId="0" fontId="3" fillId="0" borderId="121" xfId="0" applyFont="1" applyBorder="1" applyAlignment="1">
      <alignment horizontal="left" vertical="center"/>
    </xf>
    <xf numFmtId="0" fontId="3" fillId="0" borderId="124" xfId="0" applyFont="1" applyBorder="1" applyAlignment="1">
      <alignment horizontal="left" vertical="center"/>
    </xf>
    <xf numFmtId="0" fontId="1" fillId="2" borderId="61" xfId="0" applyFont="1" applyFill="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71" xfId="0" applyFont="1" applyBorder="1" applyAlignment="1">
      <alignment horizontal="left" vertical="top"/>
    </xf>
  </cellXfs>
  <cellStyles count="7">
    <cellStyle name="Comma" xfId="3" builtinId="3"/>
    <cellStyle name="Normal" xfId="0" builtinId="0"/>
    <cellStyle name="Normal 2" xfId="1" xr:uid="{00000000-0005-0000-0000-000001000000}"/>
    <cellStyle name="Normal 3" xfId="2" xr:uid="{52082521-BC51-4BE7-BF0C-5D416F281835}"/>
    <cellStyle name="Normal 4" xfId="5" xr:uid="{D74DF658-13C6-4ADC-9007-E06E5FD8F80B}"/>
    <cellStyle name="Percent" xfId="4" builtinId="5"/>
    <cellStyle name="Percent 2" xfId="6" xr:uid="{CD17F44F-9D78-49C3-9748-8709EC9E8938}"/>
  </cellStyles>
  <dxfs count="16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medium">
          <color theme="3"/>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border outline="0">
        <bottom style="medium">
          <color indexed="64"/>
        </bottom>
      </border>
    </dxf>
    <dxf>
      <font>
        <strike val="0"/>
        <outline val="0"/>
        <shadow val="0"/>
        <u val="none"/>
        <vertAlign val="baseline"/>
        <sz val="11"/>
        <color auto="1"/>
        <name val="Arial"/>
        <family val="2"/>
        <scheme val="none"/>
      </font>
      <fill>
        <patternFill patternType="solid">
          <fgColor theme="0"/>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167" dataDxfId="165" headerRowBorderDxfId="166" tableBorderDxfId="164" totalsRowBorderDxfId="163" dataCellStyle="Comma">
  <tableColumns count="14">
    <tableColumn id="1" xr3:uid="{ADC3676A-1ED3-4C2F-920A-B0EF281CE450}" name=" " dataDxfId="162"/>
    <tableColumn id="2" xr3:uid="{53859376-5D2D-403B-85B7-3FC11C755CAF}" name="FY 2018" dataDxfId="161" dataCellStyle="Comma"/>
    <tableColumn id="3" xr3:uid="{C4BCA2A9-222E-46F4-A140-BE1DBCCD14D6}" name="FY 2018 " dataDxfId="160" dataCellStyle="Comma"/>
    <tableColumn id="4" xr3:uid="{D7AD6363-5DFE-4555-9727-7CB0A7E275DF}" name="FY 2019 " dataDxfId="159" dataCellStyle="Comma"/>
    <tableColumn id="5" xr3:uid="{F7D83D70-6712-4191-A098-D0C41230613F}" name="FY 2019   " dataDxfId="158" dataCellStyle="Comma"/>
    <tableColumn id="6" xr3:uid="{098F56FE-B34F-434D-B0E7-14B2A1D84D0D}" name="FY 2019" dataDxfId="157" dataCellStyle="Comma"/>
    <tableColumn id="7" xr3:uid="{666E134D-1485-4850-B09E-8527EDA90C3B}" name="FY 2019  " dataDxfId="156" dataCellStyle="Comma"/>
    <tableColumn id="8" xr3:uid="{88299642-C318-4A04-B811-1F9FF09C83CD}" name="FY 2020" dataDxfId="155" dataCellStyle="Comma"/>
    <tableColumn id="9" xr3:uid="{FB2C92CC-3873-463C-8BD4-FA3A85BED4E1}" name="FY 2020 " dataDxfId="154" dataCellStyle="Comma"/>
    <tableColumn id="10" xr3:uid="{DD3A0015-53A6-4BC4-AB8D-48C0CEBE70FC}" name="FY 2020    " dataDxfId="153" dataCellStyle="Comma"/>
    <tableColumn id="11" xr3:uid="{6808A372-5910-4A0E-BCB6-1431343B662D}" name="FY 2020   " dataDxfId="152" dataCellStyle="Comma"/>
    <tableColumn id="12" xr3:uid="{A824F51A-8FFD-44B5-9FC3-C0F04327B4B3}" name="FY 2021" dataDxfId="151" dataCellStyle="Comma"/>
    <tableColumn id="13" xr3:uid="{F0CD73E3-7115-45EC-9F57-7B07BF285FC7}" name="FY 2021   " dataDxfId="150" dataCellStyle="Comma"/>
    <tableColumn id="14" xr3:uid="{5F23ED03-3C13-4DF4-ADF3-960F53A80AE2}" name="FY 2021  " dataDxfId="14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4" tableBorderDxfId="13">
  <autoFilter ref="A9:B149" xr:uid="{DB844F58-79C5-44D9-A63E-0FF337CA0CA8}"/>
  <tableColumns count="2">
    <tableColumn id="1" xr3:uid="{D41C1969-9A5E-435D-A293-399D456D4C1B}" name="VHA Medical Facilities " dataDxfId="12"/>
    <tableColumn id="2" xr3:uid="{E26DA757-7AE5-4117-96EE-73FC97D2F724}" name="# of Employees" dataDxfId="11"/>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0" headerRowBorderDxfId="9" tableBorderDxfId="8">
  <autoFilter ref="A2:C7" xr:uid="{DC131F8A-2B26-49E8-B3FB-075C2D207098}"/>
  <tableColumns count="3">
    <tableColumn id="1" xr3:uid="{7E0FD0E4-6571-42D0-AB82-31BEB6F52D40}" name="Organization" dataDxfId="7"/>
    <tableColumn id="2" xr3:uid="{446C5B83-F9D0-459C-8A0E-5BF75D5FBC62}" name="Total # of Accession Actions"/>
    <tableColumn id="3" xr3:uid="{415A0013-D680-4157-88AA-F222E0CF4B5A}" name="Total # of Separation Actions" dataDxfId="6"/>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5" headerRowBorderDxfId="4" table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48" dataDxfId="146" headerRowBorderDxfId="147" tableBorderDxfId="145" totalsRowBorderDxfId="144" dataCellStyle="Comma">
  <tableColumns count="14">
    <tableColumn id="1" xr3:uid="{316E4C2C-4EBD-480A-BF1C-288A9B3776D5}" name=" " dataDxfId="143"/>
    <tableColumn id="2" xr3:uid="{6316C986-BB93-4368-A3A1-399AADDF3B37}" name="FY 2018" dataDxfId="142" dataCellStyle="Comma"/>
    <tableColumn id="3" xr3:uid="{B2FA574A-0550-4E70-A138-988B23958F78}" name="FY 2018 " dataDxfId="141" dataCellStyle="Comma"/>
    <tableColumn id="4" xr3:uid="{4F6DFE98-6439-4D95-A2FE-D3A5172C2BB8}" name="FY 2019 " dataDxfId="140" dataCellStyle="Comma"/>
    <tableColumn id="5" xr3:uid="{255525F0-FA82-443A-BB08-117A6714254E}" name="FY 2019   " dataDxfId="139" dataCellStyle="Comma"/>
    <tableColumn id="6" xr3:uid="{EEA8D17E-A10F-430A-A2B9-1B4E3C739D52}" name="FY 2019" dataDxfId="138" dataCellStyle="Comma"/>
    <tableColumn id="7" xr3:uid="{6774D223-23F3-4F40-862E-28D770822B71}" name="FY 2019  " dataDxfId="137" dataCellStyle="Comma"/>
    <tableColumn id="8" xr3:uid="{13F47567-54D4-4D64-A83A-9832388F79C8}" name="FY 2020" dataDxfId="136" dataCellStyle="Comma"/>
    <tableColumn id="9" xr3:uid="{252DCC14-95DA-4310-986D-C93262C3CCA3}" name="FY 2020 " dataDxfId="135" dataCellStyle="Comma"/>
    <tableColumn id="10" xr3:uid="{8D4A19D0-638E-4113-B44F-7688038076B0}" name="FY 2020    " dataDxfId="134" dataCellStyle="Comma"/>
    <tableColumn id="11" xr3:uid="{D4216BEB-9BB7-4BB3-9A94-73BD4EED6A08}" name="FY 2020   " dataDxfId="133" dataCellStyle="Comma"/>
    <tableColumn id="12" xr3:uid="{B683A2F1-A7C4-4616-9A06-6F5189330021}" name="FY 2021" dataDxfId="132" dataCellStyle="Comma"/>
    <tableColumn id="13" xr3:uid="{1750830F-4403-436C-B4E8-7E1F5CCB8ABC}" name="FY 2021   " dataDxfId="131" dataCellStyle="Comma"/>
    <tableColumn id="14" xr3:uid="{BC4B16D4-7A9D-43E7-85A0-A92F5EB799B9}" name="FY 2021  " dataDxfId="13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29" dataDxfId="127" headerRowBorderDxfId="128" tableBorderDxfId="126" dataCellStyle="Comma">
  <tableColumns count="14">
    <tableColumn id="1" xr3:uid="{F1C5B66B-9C10-4099-B518-4DCC1E315ACC}" name=" " dataDxfId="125"/>
    <tableColumn id="2" xr3:uid="{D956FC40-1520-44B6-87EB-85BFD62FE349}" name="FY 2018" dataDxfId="124" dataCellStyle="Comma"/>
    <tableColumn id="3" xr3:uid="{E9F7101A-A54B-4F7D-A065-D91993EA45AF}" name="FY 2018 " dataDxfId="123" dataCellStyle="Comma"/>
    <tableColumn id="4" xr3:uid="{2E0E10AE-E9C4-4DD5-968C-C57CCD750A97}" name="FY 2019 " dataDxfId="122" dataCellStyle="Comma"/>
    <tableColumn id="5" xr3:uid="{0CD2D700-D1C3-4946-8974-3E59DFAE3D20}" name="FY 2019   " dataDxfId="121" dataCellStyle="Comma"/>
    <tableColumn id="6" xr3:uid="{64007324-C023-46D9-8CAB-8C863D44CF50}" name="FY 2019" dataDxfId="120" dataCellStyle="Comma"/>
    <tableColumn id="7" xr3:uid="{5845931E-3C3D-415B-984B-6D167D702106}" name="FY 2019  " dataDxfId="119" dataCellStyle="Comma"/>
    <tableColumn id="8" xr3:uid="{CAF315F2-D49F-4865-AC52-F46E5B5F707B}" name="FY 2020" dataDxfId="118" dataCellStyle="Comma"/>
    <tableColumn id="9" xr3:uid="{1C855279-3060-422F-BF67-6B1ADB479796}" name="FY 2020 " dataDxfId="117" dataCellStyle="Comma"/>
    <tableColumn id="10" xr3:uid="{38255EDE-5C9D-46E3-A75D-39091AEC03FE}" name="FY 2020    " dataDxfId="116" dataCellStyle="Comma"/>
    <tableColumn id="11" xr3:uid="{8269DB01-A5F9-4236-B2FE-78D83A0BB6E1}" name="FY 2020   " dataDxfId="115" dataCellStyle="Comma"/>
    <tableColumn id="12" xr3:uid="{F644D179-41D7-4F44-B376-A43051F63FBC}" name="FY 2021" dataDxfId="114" dataCellStyle="Comma"/>
    <tableColumn id="13" xr3:uid="{AEFF235A-F062-4205-BE41-46620489A021}" name="FY 2021   " dataDxfId="113" dataCellStyle="Comma"/>
    <tableColumn id="14" xr3:uid="{84EB01DB-69DC-4E33-8CFA-FBC0148275A4}" name="FY 2021  " dataDxfId="11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11" dataDxfId="109" headerRowBorderDxfId="110" tableBorderDxfId="108" totalsRowBorderDxfId="107" dataCellStyle="Comma">
  <tableColumns count="14">
    <tableColumn id="1" xr3:uid="{53D53B68-2B1E-4FBF-868A-18A6613D66C6}" name=" " dataDxfId="106"/>
    <tableColumn id="2" xr3:uid="{AEBB7110-8B23-450D-B5DB-8C9812868158}" name="FY 2018" dataDxfId="105" dataCellStyle="Comma"/>
    <tableColumn id="3" xr3:uid="{96875BBD-8A8E-4870-89DA-8EB9D4DDF89B}" name="FY 2018 " dataDxfId="104" dataCellStyle="Comma"/>
    <tableColumn id="4" xr3:uid="{96440871-0445-4F7A-8DE2-98F358EC7C8B}" name="FY 2019 " dataDxfId="103" dataCellStyle="Comma"/>
    <tableColumn id="5" xr3:uid="{E7D14FF7-39CA-4388-9D23-ADD2EEFBF731}" name="FY 2019   " dataDxfId="102" dataCellStyle="Comma"/>
    <tableColumn id="6" xr3:uid="{D91F9F52-16EF-4322-A022-308BB6C2578E}" name="FY 2019" dataDxfId="101" dataCellStyle="Comma"/>
    <tableColumn id="7" xr3:uid="{15C79971-0988-4967-9083-6D781F05C78F}" name="FY 2019  " dataDxfId="100" dataCellStyle="Comma"/>
    <tableColumn id="8" xr3:uid="{8183672D-E448-48F3-97D7-DBBBD80AD1D2}" name="FY 2020" dataDxfId="99" dataCellStyle="Comma"/>
    <tableColumn id="9" xr3:uid="{9468744C-4400-4CCD-BCED-A903EF8B464C}" name="FY 2020 " dataDxfId="98" dataCellStyle="Comma"/>
    <tableColumn id="10" xr3:uid="{B5A7DF76-7493-4A01-A119-B5970DEB9475}" name="FY 2020    " dataDxfId="97" dataCellStyle="Comma"/>
    <tableColumn id="11" xr3:uid="{2D963A3C-1696-430B-BFE6-28C4CCFCCA32}" name="FY 2020   " dataDxfId="96" dataCellStyle="Comma"/>
    <tableColumn id="12" xr3:uid="{68CD3CC8-40E1-41DC-A5EE-7EE9EAD368F4}" name="FY 2021" dataDxfId="95" dataCellStyle="Comma"/>
    <tableColumn id="13" xr3:uid="{3C057C14-98DE-434C-BE7B-37B14B6DD4FA}" name="FY 2021   " dataDxfId="94" dataCellStyle="Comma"/>
    <tableColumn id="14" xr3:uid="{7D0B2744-F795-4A62-A125-25A58798E282}" name="FY 2021  " dataDxfId="9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40:P46" totalsRowShown="0" headerRowDxfId="92" dataDxfId="90" headerRowBorderDxfId="91" tableBorderDxfId="89" totalsRowBorderDxfId="88" dataCellStyle="Comma">
  <tableColumns count="14">
    <tableColumn id="1" xr3:uid="{6C404BA9-C3CF-4A7D-9CA7-2CB5C2AADF3E}" name=" " dataDxfId="87"/>
    <tableColumn id="2" xr3:uid="{FFBF5FAA-701A-4227-A68D-872E79E9E9DE}" name="FY 2018" dataDxfId="86" dataCellStyle="Comma"/>
    <tableColumn id="3" xr3:uid="{CB34C24B-9CB7-4490-B2CC-2763A6B6A97F}" name="FY 2018 " dataDxfId="85" dataCellStyle="Comma"/>
    <tableColumn id="4" xr3:uid="{91DAC3FF-9CC3-49A2-A4CA-871FAAA71012}" name="FY 2019 " dataDxfId="84" dataCellStyle="Comma"/>
    <tableColumn id="5" xr3:uid="{1B51981C-1186-41DB-B41F-C5A53228267C}" name="FY 2019   " dataDxfId="83" dataCellStyle="Comma"/>
    <tableColumn id="6" xr3:uid="{8F9BFA36-6C23-4904-93FF-4AC12ECB385C}" name="FY 2019" dataDxfId="82" dataCellStyle="Comma"/>
    <tableColumn id="7" xr3:uid="{980D6F00-572B-4604-A5AB-1714BF47B40A}" name="FY 2019  " dataDxfId="81" dataCellStyle="Comma"/>
    <tableColumn id="8" xr3:uid="{A47895AD-1030-4CDE-B294-0021C06CE399}" name="FY 2020" dataDxfId="80" dataCellStyle="Comma"/>
    <tableColumn id="9" xr3:uid="{03EA8094-8A88-4606-A83D-C092A37974AC}" name="FY 2020 " dataDxfId="79" dataCellStyle="Comma"/>
    <tableColumn id="10" xr3:uid="{6E8A75FD-A067-4C64-B6A5-F3233BD2416E}" name="FY 2020    " dataDxfId="78" dataCellStyle="Comma"/>
    <tableColumn id="11" xr3:uid="{3F5D18D2-4AF0-4B26-BD82-82C97B93F7EC}" name="FY 2020   " dataDxfId="77" dataCellStyle="Comma"/>
    <tableColumn id="12" xr3:uid="{0F3834B1-887F-44AD-854F-66CEE3C4CB51}" name="FY 2021" dataDxfId="76" dataCellStyle="Comma"/>
    <tableColumn id="13" xr3:uid="{FF264591-7CC8-418A-B6FD-B4B56BAE52D1}" name="FY 2021   " dataDxfId="75" dataCellStyle="Comma"/>
    <tableColumn id="14" xr3:uid="{E17A2AB6-7677-4249-8BC0-F0EC75A9BF0C}" name="FY 2021  " dataDxfId="7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50:P56" totalsRowShown="0" headerRowDxfId="73" dataDxfId="71" headerRowBorderDxfId="72" tableBorderDxfId="70" totalsRowBorderDxfId="69" dataCellStyle="Comma">
  <tableColumns count="14">
    <tableColumn id="1" xr3:uid="{74BE2CC9-FCA4-420D-8D36-D58D3DDAEDAC}" name=" " dataDxfId="68"/>
    <tableColumn id="2" xr3:uid="{89454497-29B7-4DE2-8ACC-20D793290C64}" name="FY 2018" dataDxfId="67" dataCellStyle="Comma"/>
    <tableColumn id="3" xr3:uid="{49253DCF-D911-4AE8-BE50-1871B025F34B}" name="FY 2018 " dataDxfId="66" dataCellStyle="Comma"/>
    <tableColumn id="4" xr3:uid="{A180CC8D-0951-4A7F-A07A-1294CB4C23C0}" name="FY 2019 " dataDxfId="65" dataCellStyle="Comma"/>
    <tableColumn id="5" xr3:uid="{D2DE42D4-BB1D-43E9-90F7-82C030C0E303}" name="FY 2019   " dataDxfId="64" dataCellStyle="Comma"/>
    <tableColumn id="6" xr3:uid="{CE0ECD12-7DA1-4579-8DAC-563F7E6CC723}" name="FY 2019" dataDxfId="63" dataCellStyle="Comma"/>
    <tableColumn id="7" xr3:uid="{C77D79E0-6703-4D56-8A2B-FC8196C024B4}" name="FY 2019  " dataDxfId="62" dataCellStyle="Comma"/>
    <tableColumn id="8" xr3:uid="{F3DA356E-44E5-4FF2-8875-AA96AE430A24}" name="FY 2020" dataDxfId="61" dataCellStyle="Comma"/>
    <tableColumn id="9" xr3:uid="{89B04F69-D909-4E30-91F9-392EFE5D3C7C}" name="FY 2020 " dataDxfId="60" dataCellStyle="Comma"/>
    <tableColumn id="10" xr3:uid="{B70FB3C7-3AF5-4956-8704-46DC9A92AFEF}" name="FY 2020    " dataDxfId="59" dataCellStyle="Comma"/>
    <tableColumn id="11" xr3:uid="{BE91C363-CC40-452F-89B9-4FD22C3DEEB6}" name="FY 2020   " dataDxfId="58" dataCellStyle="Comma"/>
    <tableColumn id="12" xr3:uid="{55CFAB0C-76B1-4AD8-B949-3EE6A9FF1486}" name="FY 2021" dataDxfId="57" dataCellStyle="Comma"/>
    <tableColumn id="13" xr3:uid="{0C67F81A-BBAC-4F0D-82C1-5F6ACCD5A5DA}" name="FY 2021   " dataDxfId="56" dataCellStyle="Comma"/>
    <tableColumn id="14" xr3:uid="{707B2EFC-AAC7-4A6E-A718-64F78F7EE1BC}" name="FY 2021  " dataDxfId="5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60:P66" totalsRowShown="0" headerRowDxfId="54" dataDxfId="52" headerRowBorderDxfId="53" tableBorderDxfId="51" totalsRowBorderDxfId="50" dataCellStyle="Comma">
  <tableColumns count="14">
    <tableColumn id="1" xr3:uid="{C85C5A68-4A0D-450B-A19D-D5041B674F14}" name=" " dataDxfId="49"/>
    <tableColumn id="2" xr3:uid="{BF101786-2981-4E0E-94B1-603861645839}" name="FY 2018" dataDxfId="48" dataCellStyle="Comma"/>
    <tableColumn id="3" xr3:uid="{03E3683C-BD9D-4EFC-9B51-C68053815453}" name="FY 2018 " dataDxfId="47" dataCellStyle="Comma"/>
    <tableColumn id="4" xr3:uid="{41EBD418-EDCE-4079-8820-56B25C05CEC0}" name="FY 2019 " dataDxfId="46" dataCellStyle="Comma"/>
    <tableColumn id="5" xr3:uid="{3F8250C3-30E6-45F6-92AF-158924923370}" name="FY 2019   " dataDxfId="45" dataCellStyle="Comma"/>
    <tableColumn id="6" xr3:uid="{5C70E0E6-9D98-4643-8E80-448882AEEB83}" name="FY 2019" dataDxfId="44" dataCellStyle="Comma"/>
    <tableColumn id="7" xr3:uid="{BE0E48DD-D18A-4BE7-B0AF-F12D7542DCD5}" name="FY 2019  " dataDxfId="43" dataCellStyle="Comma"/>
    <tableColumn id="8" xr3:uid="{E09EE83D-4F49-4262-9D3A-4A43E3220DCD}" name="FY 2020" dataDxfId="42" dataCellStyle="Comma"/>
    <tableColumn id="9" xr3:uid="{DF4AD6FB-FABE-4538-BA73-F65830D496DB}" name="FY 2020 " dataDxfId="41" dataCellStyle="Comma"/>
    <tableColumn id="10" xr3:uid="{915D8E58-FFDF-4CB3-B9F7-9337484D9EF7}" name="FY 2020    " dataDxfId="40" dataCellStyle="Comma"/>
    <tableColumn id="11" xr3:uid="{0438413A-26CF-4F6C-AB85-B181207A8043}" name="FY 2020   " dataDxfId="39" dataCellStyle="Comma"/>
    <tableColumn id="12" xr3:uid="{2795707E-2DCB-481D-B081-9C31327BE1CC}" name="FY 2021" dataDxfId="38" dataCellStyle="Comma"/>
    <tableColumn id="13" xr3:uid="{0D7B00EF-C1A4-419B-B722-CA9E4EF1D556}" name="FY 2021   " dataDxfId="37" dataCellStyle="Comma"/>
    <tableColumn id="14" xr3:uid="{15DAA8BF-6A4C-4877-A57E-452F268C7F56}" name="FY 2021  " dataDxfId="3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70:O76" totalsRowShown="0" headerRowDxfId="35" dataDxfId="33" headerRowBorderDxfId="34" tableBorderDxfId="32" totalsRowBorderDxfId="31" dataCellStyle="Percent">
  <autoFilter ref="C70:O76" xr:uid="{D28202BE-F9CD-4764-A1D9-819172B27B28}"/>
  <tableColumns count="13">
    <tableColumn id="1" xr3:uid="{FB06C851-2CFB-43C7-95BE-9D557FE3FD62}" name=" " dataDxfId="30"/>
    <tableColumn id="2" xr3:uid="{82022E18-BF6D-4E5A-A6B2-392F203BA71F}" name="FY 2018" dataDxfId="29" dataCellStyle="Percent"/>
    <tableColumn id="3" xr3:uid="{0B4AF23E-375F-4C32-B2FC-81451443AD8C}" name="FY 20182" dataDxfId="28" dataCellStyle="Percent"/>
    <tableColumn id="4" xr3:uid="{D3AE0AD9-FB75-4158-ABE0-F4BBB4AD1B29}" name="FY 2019" dataDxfId="27" dataCellStyle="Percent"/>
    <tableColumn id="5" xr3:uid="{AE59A211-0CC5-4CEC-8587-89DA49ED41F0}" name="FY 20192" dataDxfId="26" dataCellStyle="Percent"/>
    <tableColumn id="6" xr3:uid="{66BF861E-8679-495C-AD3E-94AF7A7670EF}" name="FY 20193" dataDxfId="25" dataCellStyle="Percent"/>
    <tableColumn id="7" xr3:uid="{41BCA633-0AA6-48BD-872A-BEE4BFE1694F}" name="FY 20194" dataDxfId="24" dataCellStyle="Percent"/>
    <tableColumn id="8" xr3:uid="{083B1B37-5271-4A9E-A82F-A6E6B89EC31D}" name="FY 2020" dataDxfId="23" dataCellStyle="Percent"/>
    <tableColumn id="9" xr3:uid="{5B9D9C95-5774-4260-9234-AF3579C6F983}" name="FY 20206" dataDxfId="22" dataCellStyle="Percent"/>
    <tableColumn id="10" xr3:uid="{0FF8DBB9-9856-4EFA-B17C-154DC559F1D1}" name="FY 20207" dataDxfId="21" dataCellStyle="Percent"/>
    <tableColumn id="11" xr3:uid="{B7432B4E-B112-4390-835F-8BAE87D3A514}" name="FY 20208" dataDxfId="20" dataCellStyle="Percent"/>
    <tableColumn id="12" xr3:uid="{9111DAA9-6913-44F9-A68C-25BBF03604B6}" name="FY 2021" dataDxfId="19" dataCellStyle="Percent"/>
    <tableColumn id="13" xr3:uid="{C0D39C50-070C-41CB-8B55-79D2E273101E}" name="FY2021" dataDxfId="1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17" tableBorderDxfId="16">
  <autoFilter ref="A2:B7" xr:uid="{A4F0E548-469F-4CFD-B367-C7C2ED795189}"/>
  <tableColumns count="2">
    <tableColumn id="1" xr3:uid="{9A2AB2F1-1385-4998-9E13-9DAB9372C587}" name="Organization" dataDxfId="15"/>
    <tableColumn id="2" xr3:uid="{ABD1F900-A249-4055-B30C-372EBFE600C7}" name="# of Employe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S82"/>
  <sheetViews>
    <sheetView tabSelected="1" topLeftCell="A68" zoomScale="86" zoomScaleNormal="86" workbookViewId="0">
      <selection activeCell="A79" sqref="A79:Q79"/>
    </sheetView>
  </sheetViews>
  <sheetFormatPr defaultColWidth="9.28515625" defaultRowHeight="15" x14ac:dyDescent="0.25"/>
  <cols>
    <col min="1" max="1" width="64.7109375" style="24" customWidth="1"/>
    <col min="2" max="2" width="1.42578125" style="24" customWidth="1"/>
    <col min="3" max="3" width="46.5703125" style="24" bestFit="1" customWidth="1"/>
    <col min="4" max="4" width="11.7109375" style="24" customWidth="1"/>
    <col min="5" max="6" width="12.28515625" style="24" customWidth="1"/>
    <col min="7" max="7" width="13.28515625" style="24" customWidth="1"/>
    <col min="8" max="8" width="11.7109375" style="24" customWidth="1"/>
    <col min="9" max="9" width="12.7109375" style="24" customWidth="1"/>
    <col min="10" max="10" width="11.7109375" style="24" customWidth="1"/>
    <col min="11" max="11" width="12.28515625" style="24" customWidth="1"/>
    <col min="12" max="12" width="13.5703125" style="24" customWidth="1"/>
    <col min="13" max="13" width="13.28515625" style="24" customWidth="1"/>
    <col min="14" max="14" width="11.7109375" style="24" customWidth="1"/>
    <col min="15" max="15" width="13.28515625" style="24" customWidth="1"/>
    <col min="16" max="16" width="12.28515625" style="24" customWidth="1"/>
    <col min="17" max="17" width="12.28515625" style="24" bestFit="1" customWidth="1"/>
    <col min="18" max="16384" width="9.28515625" style="24"/>
  </cols>
  <sheetData>
    <row r="1" spans="1:18" x14ac:dyDescent="0.25">
      <c r="A1" s="81" t="s">
        <v>195</v>
      </c>
      <c r="B1" s="81"/>
    </row>
    <row r="2" spans="1:18" ht="15.75" thickBot="1" x14ac:dyDescent="0.3"/>
    <row r="3" spans="1:18" x14ac:dyDescent="0.25">
      <c r="A3" s="82" t="s">
        <v>194</v>
      </c>
      <c r="B3" s="81"/>
      <c r="C3" s="171" t="s">
        <v>193</v>
      </c>
      <c r="D3" s="254"/>
      <c r="E3" s="254"/>
      <c r="F3" s="254"/>
      <c r="G3" s="254"/>
      <c r="H3" s="254"/>
      <c r="I3" s="254"/>
      <c r="J3" s="254"/>
      <c r="K3" s="254"/>
      <c r="L3" s="254"/>
      <c r="M3" s="254"/>
      <c r="N3" s="254"/>
      <c r="O3" s="254"/>
      <c r="P3" s="254"/>
      <c r="Q3" s="254"/>
      <c r="R3" s="254"/>
    </row>
    <row r="4" spans="1:18" s="111" customFormat="1" ht="15" customHeight="1" x14ac:dyDescent="0.25">
      <c r="A4" s="258" t="s">
        <v>806</v>
      </c>
      <c r="C4" s="169" t="s">
        <v>556</v>
      </c>
      <c r="D4" s="169" t="s">
        <v>184</v>
      </c>
      <c r="E4" s="169" t="s">
        <v>627</v>
      </c>
      <c r="F4" s="169" t="s">
        <v>628</v>
      </c>
      <c r="G4" s="169" t="s">
        <v>629</v>
      </c>
      <c r="H4" s="169" t="s">
        <v>183</v>
      </c>
      <c r="I4" s="169" t="s">
        <v>630</v>
      </c>
      <c r="J4" s="169" t="s">
        <v>182</v>
      </c>
      <c r="K4" s="169" t="s">
        <v>631</v>
      </c>
      <c r="L4" s="169" t="s">
        <v>632</v>
      </c>
      <c r="M4" s="169" t="s">
        <v>633</v>
      </c>
      <c r="N4" s="169" t="s">
        <v>212</v>
      </c>
      <c r="O4" s="169" t="s">
        <v>634</v>
      </c>
      <c r="P4" s="169" t="s">
        <v>791</v>
      </c>
      <c r="Q4" s="169" t="s">
        <v>791</v>
      </c>
      <c r="R4" s="169" t="s">
        <v>830</v>
      </c>
    </row>
    <row r="5" spans="1:18" x14ac:dyDescent="0.25">
      <c r="A5" s="258"/>
      <c r="C5" s="188" t="s">
        <v>192</v>
      </c>
      <c r="D5" s="80" t="s">
        <v>180</v>
      </c>
      <c r="E5" s="80" t="s">
        <v>179</v>
      </c>
      <c r="F5" s="80" t="s">
        <v>178</v>
      </c>
      <c r="G5" s="80" t="s">
        <v>177</v>
      </c>
      <c r="H5" s="80" t="s">
        <v>180</v>
      </c>
      <c r="I5" s="80" t="s">
        <v>179</v>
      </c>
      <c r="J5" s="80" t="s">
        <v>178</v>
      </c>
      <c r="K5" s="80" t="s">
        <v>177</v>
      </c>
      <c r="L5" s="80" t="s">
        <v>180</v>
      </c>
      <c r="M5" s="80" t="s">
        <v>179</v>
      </c>
      <c r="N5" s="80" t="s">
        <v>178</v>
      </c>
      <c r="O5" s="80" t="s">
        <v>177</v>
      </c>
      <c r="P5" s="80" t="s">
        <v>180</v>
      </c>
      <c r="Q5" s="80" t="s">
        <v>179</v>
      </c>
      <c r="R5" s="80" t="s">
        <v>178</v>
      </c>
    </row>
    <row r="6" spans="1:18" x14ac:dyDescent="0.25">
      <c r="A6" s="258"/>
      <c r="C6" s="189" t="s">
        <v>2</v>
      </c>
      <c r="D6" s="63">
        <v>335497</v>
      </c>
      <c r="E6" s="63">
        <v>338574</v>
      </c>
      <c r="F6" s="63">
        <v>341223</v>
      </c>
      <c r="G6" s="63">
        <v>342911</v>
      </c>
      <c r="H6" s="63">
        <v>346166</v>
      </c>
      <c r="I6" s="63">
        <v>349646</v>
      </c>
      <c r="J6" s="63">
        <v>351994</v>
      </c>
      <c r="K6" s="63">
        <v>352091</v>
      </c>
      <c r="L6" s="63">
        <v>354213</v>
      </c>
      <c r="M6" s="63">
        <v>357843</v>
      </c>
      <c r="N6" s="63">
        <v>358604</v>
      </c>
      <c r="O6" s="63">
        <v>357578</v>
      </c>
      <c r="P6" s="63">
        <v>361034</v>
      </c>
      <c r="Q6" s="63">
        <v>365340</v>
      </c>
      <c r="R6" s="63">
        <v>367555</v>
      </c>
    </row>
    <row r="7" spans="1:18" x14ac:dyDescent="0.25">
      <c r="A7" s="258"/>
      <c r="C7" s="189" t="s">
        <v>3</v>
      </c>
      <c r="D7" s="63">
        <v>23582</v>
      </c>
      <c r="E7" s="63">
        <v>23292</v>
      </c>
      <c r="F7" s="63">
        <v>23559</v>
      </c>
      <c r="G7" s="63">
        <v>23461</v>
      </c>
      <c r="H7" s="63">
        <v>23569</v>
      </c>
      <c r="I7" s="63">
        <v>23986</v>
      </c>
      <c r="J7" s="63">
        <v>24491</v>
      </c>
      <c r="K7" s="63">
        <v>25330</v>
      </c>
      <c r="L7" s="63">
        <v>25428</v>
      </c>
      <c r="M7" s="63">
        <v>25357</v>
      </c>
      <c r="N7" s="63">
        <v>25256</v>
      </c>
      <c r="O7" s="63">
        <v>24746</v>
      </c>
      <c r="P7" s="63">
        <v>24490</v>
      </c>
      <c r="Q7" s="170">
        <v>24168</v>
      </c>
      <c r="R7" s="63">
        <v>23648</v>
      </c>
    </row>
    <row r="8" spans="1:18" x14ac:dyDescent="0.25">
      <c r="A8" s="258"/>
      <c r="C8" s="189" t="s">
        <v>4</v>
      </c>
      <c r="D8" s="26">
        <v>1946</v>
      </c>
      <c r="E8" s="26">
        <v>1939</v>
      </c>
      <c r="F8" s="26">
        <v>1973</v>
      </c>
      <c r="G8" s="63">
        <v>1992</v>
      </c>
      <c r="H8" s="26">
        <v>2038</v>
      </c>
      <c r="I8" s="63">
        <v>2009</v>
      </c>
      <c r="J8" s="63">
        <v>2036</v>
      </c>
      <c r="K8" s="63">
        <v>1991</v>
      </c>
      <c r="L8" s="63">
        <v>2038</v>
      </c>
      <c r="M8" s="63">
        <v>2103</v>
      </c>
      <c r="N8" s="63">
        <v>2126</v>
      </c>
      <c r="O8" s="63">
        <v>2100</v>
      </c>
      <c r="P8" s="63">
        <v>2100</v>
      </c>
      <c r="Q8" s="63">
        <v>2089</v>
      </c>
      <c r="R8" s="63">
        <v>2124</v>
      </c>
    </row>
    <row r="9" spans="1:18" x14ac:dyDescent="0.25">
      <c r="A9" s="258"/>
      <c r="C9" s="189" t="s">
        <v>6</v>
      </c>
      <c r="D9" s="26">
        <v>13089</v>
      </c>
      <c r="E9" s="26">
        <v>13405</v>
      </c>
      <c r="F9" s="26">
        <v>13498</v>
      </c>
      <c r="G9" s="63">
        <v>13632</v>
      </c>
      <c r="H9" s="26">
        <v>13988</v>
      </c>
      <c r="I9" s="63">
        <v>14247</v>
      </c>
      <c r="J9" s="63">
        <v>14376</v>
      </c>
      <c r="K9" s="63">
        <v>14339</v>
      </c>
      <c r="L9" s="63">
        <v>14545</v>
      </c>
      <c r="M9" s="63">
        <v>14654</v>
      </c>
      <c r="N9" s="63">
        <v>14696</v>
      </c>
      <c r="O9" s="63">
        <v>14703</v>
      </c>
      <c r="P9" s="63">
        <v>14849</v>
      </c>
      <c r="Q9" s="63">
        <v>14967</v>
      </c>
      <c r="R9" s="170">
        <v>15125</v>
      </c>
    </row>
    <row r="10" spans="1:18" ht="15.75" thickBot="1" x14ac:dyDescent="0.3">
      <c r="A10" s="259"/>
      <c r="C10" s="190" t="s">
        <v>176</v>
      </c>
      <c r="D10" s="154">
        <f>SUM(D6:D9)</f>
        <v>374114</v>
      </c>
      <c r="E10" s="154">
        <f t="shared" ref="E10:Q10" si="0">SUM(E6:E9)</f>
        <v>377210</v>
      </c>
      <c r="F10" s="154">
        <f t="shared" si="0"/>
        <v>380253</v>
      </c>
      <c r="G10" s="154">
        <f t="shared" si="0"/>
        <v>381996</v>
      </c>
      <c r="H10" s="154">
        <f t="shared" si="0"/>
        <v>385761</v>
      </c>
      <c r="I10" s="154">
        <f t="shared" si="0"/>
        <v>389888</v>
      </c>
      <c r="J10" s="154">
        <f t="shared" si="0"/>
        <v>392897</v>
      </c>
      <c r="K10" s="154">
        <f t="shared" si="0"/>
        <v>393751</v>
      </c>
      <c r="L10" s="154">
        <f t="shared" si="0"/>
        <v>396224</v>
      </c>
      <c r="M10" s="154">
        <f t="shared" si="0"/>
        <v>399957</v>
      </c>
      <c r="N10" s="154">
        <f t="shared" si="0"/>
        <v>400682</v>
      </c>
      <c r="O10" s="154">
        <f t="shared" si="0"/>
        <v>399127</v>
      </c>
      <c r="P10" s="154">
        <f t="shared" si="0"/>
        <v>402473</v>
      </c>
      <c r="Q10" s="154">
        <f t="shared" si="0"/>
        <v>406564</v>
      </c>
      <c r="R10" s="154">
        <f>SUM(R6:R9)</f>
        <v>408452</v>
      </c>
    </row>
    <row r="11" spans="1:18" ht="15.75" thickBot="1" x14ac:dyDescent="0.3"/>
    <row r="12" spans="1:18" x14ac:dyDescent="0.25">
      <c r="A12" s="82" t="s">
        <v>542</v>
      </c>
      <c r="B12" s="81"/>
      <c r="C12" s="98" t="s">
        <v>543</v>
      </c>
      <c r="D12" s="251"/>
      <c r="E12" s="252"/>
      <c r="F12" s="252"/>
      <c r="G12" s="252"/>
      <c r="H12" s="252"/>
      <c r="I12" s="252"/>
      <c r="J12" s="252"/>
      <c r="K12" s="252"/>
      <c r="L12" s="252"/>
      <c r="M12" s="252"/>
      <c r="N12" s="252"/>
      <c r="O12" s="252"/>
      <c r="P12" s="252"/>
      <c r="Q12" s="252"/>
      <c r="R12" s="253"/>
    </row>
    <row r="13" spans="1:18" s="111" customFormat="1" ht="21" customHeight="1" x14ac:dyDescent="0.25">
      <c r="A13" s="258" t="s">
        <v>868</v>
      </c>
      <c r="C13" s="112" t="s">
        <v>556</v>
      </c>
      <c r="D13" s="169" t="s">
        <v>184</v>
      </c>
      <c r="E13" s="169" t="s">
        <v>627</v>
      </c>
      <c r="F13" s="169" t="s">
        <v>628</v>
      </c>
      <c r="G13" s="169" t="s">
        <v>629</v>
      </c>
      <c r="H13" s="169" t="s">
        <v>183</v>
      </c>
      <c r="I13" s="169" t="s">
        <v>630</v>
      </c>
      <c r="J13" s="169" t="s">
        <v>182</v>
      </c>
      <c r="K13" s="169" t="s">
        <v>631</v>
      </c>
      <c r="L13" s="169" t="s">
        <v>632</v>
      </c>
      <c r="M13" s="169" t="s">
        <v>633</v>
      </c>
      <c r="N13" s="169" t="s">
        <v>212</v>
      </c>
      <c r="O13" s="169" t="s">
        <v>634</v>
      </c>
      <c r="P13" s="169" t="s">
        <v>791</v>
      </c>
      <c r="Q13" s="169" t="s">
        <v>791</v>
      </c>
      <c r="R13" s="169" t="s">
        <v>830</v>
      </c>
    </row>
    <row r="14" spans="1:18" x14ac:dyDescent="0.25">
      <c r="A14" s="258"/>
      <c r="C14" s="95" t="s">
        <v>192</v>
      </c>
      <c r="D14" s="80" t="s">
        <v>180</v>
      </c>
      <c r="E14" s="80" t="s">
        <v>179</v>
      </c>
      <c r="F14" s="80" t="s">
        <v>178</v>
      </c>
      <c r="G14" s="80" t="s">
        <v>177</v>
      </c>
      <c r="H14" s="80" t="s">
        <v>180</v>
      </c>
      <c r="I14" s="80" t="s">
        <v>179</v>
      </c>
      <c r="J14" s="80" t="s">
        <v>178</v>
      </c>
      <c r="K14" s="80" t="s">
        <v>177</v>
      </c>
      <c r="L14" s="80" t="s">
        <v>180</v>
      </c>
      <c r="M14" s="80" t="s">
        <v>179</v>
      </c>
      <c r="N14" s="80" t="s">
        <v>178</v>
      </c>
      <c r="O14" s="80" t="s">
        <v>177</v>
      </c>
      <c r="P14" s="80" t="s">
        <v>180</v>
      </c>
      <c r="Q14" s="80" t="s">
        <v>179</v>
      </c>
      <c r="R14" s="80" t="s">
        <v>178</v>
      </c>
    </row>
    <row r="15" spans="1:18" x14ac:dyDescent="0.25">
      <c r="A15" s="258"/>
      <c r="C15" s="96" t="s">
        <v>2</v>
      </c>
      <c r="D15" s="63"/>
      <c r="E15" s="63"/>
      <c r="F15" s="63"/>
      <c r="G15" s="63"/>
      <c r="H15" s="63"/>
      <c r="I15" s="63"/>
      <c r="J15" s="63"/>
      <c r="K15" s="63"/>
      <c r="L15" s="63"/>
      <c r="M15" s="63"/>
      <c r="N15" s="63"/>
      <c r="O15" s="63">
        <v>7246</v>
      </c>
      <c r="P15" s="63">
        <v>6496</v>
      </c>
      <c r="Q15" s="63">
        <v>2412</v>
      </c>
      <c r="R15" s="63"/>
    </row>
    <row r="16" spans="1:18" x14ac:dyDescent="0.25">
      <c r="A16" s="258"/>
      <c r="C16" s="96" t="s">
        <v>3</v>
      </c>
      <c r="D16" s="63"/>
      <c r="E16" s="63"/>
      <c r="F16" s="63"/>
      <c r="G16" s="63"/>
      <c r="H16" s="63"/>
      <c r="I16" s="63"/>
      <c r="J16" s="63"/>
      <c r="K16" s="63"/>
      <c r="L16" s="63"/>
      <c r="M16" s="63"/>
      <c r="N16" s="63"/>
      <c r="O16" s="63"/>
      <c r="P16" s="63"/>
      <c r="Q16" s="63"/>
      <c r="R16" s="63"/>
    </row>
    <row r="17" spans="1:19" x14ac:dyDescent="0.25">
      <c r="A17" s="258"/>
      <c r="C17" s="96" t="s">
        <v>4</v>
      </c>
      <c r="D17" s="26"/>
      <c r="E17" s="26"/>
      <c r="F17" s="26"/>
      <c r="G17" s="63"/>
      <c r="H17" s="26"/>
      <c r="I17" s="63"/>
      <c r="J17" s="63"/>
      <c r="K17" s="63"/>
      <c r="L17" s="63"/>
      <c r="M17" s="63"/>
      <c r="N17" s="63"/>
      <c r="O17" s="63"/>
      <c r="P17" s="63"/>
      <c r="Q17" s="63"/>
      <c r="R17" s="63"/>
    </row>
    <row r="18" spans="1:19" x14ac:dyDescent="0.25">
      <c r="A18" s="258"/>
      <c r="C18" s="96" t="s">
        <v>6</v>
      </c>
      <c r="D18" s="26"/>
      <c r="E18" s="26"/>
      <c r="F18" s="26"/>
      <c r="G18" s="63"/>
      <c r="H18" s="26"/>
      <c r="I18" s="63"/>
      <c r="J18" s="63"/>
      <c r="K18" s="63"/>
      <c r="L18" s="63"/>
      <c r="M18" s="63"/>
      <c r="N18" s="63"/>
      <c r="O18" s="63">
        <v>696</v>
      </c>
      <c r="P18" s="63">
        <v>556</v>
      </c>
      <c r="Q18" s="63">
        <v>407</v>
      </c>
      <c r="R18" s="170"/>
    </row>
    <row r="19" spans="1:19" ht="15.75" thickBot="1" x14ac:dyDescent="0.3">
      <c r="A19" s="29"/>
      <c r="C19" s="100" t="s">
        <v>176</v>
      </c>
      <c r="D19" s="154"/>
      <c r="E19" s="154"/>
      <c r="F19" s="154"/>
      <c r="G19" s="154"/>
      <c r="H19" s="154"/>
      <c r="I19" s="154"/>
      <c r="J19" s="154"/>
      <c r="K19" s="154"/>
      <c r="L19" s="154"/>
      <c r="M19" s="154"/>
      <c r="N19" s="154"/>
      <c r="O19" s="154">
        <f>SUM(O15:O18)</f>
        <v>7942</v>
      </c>
      <c r="P19" s="154">
        <f>SUM(P15:P18)</f>
        <v>7052</v>
      </c>
      <c r="Q19" s="154">
        <f>SUM(Q15:Q18)</f>
        <v>2819</v>
      </c>
      <c r="R19" s="154">
        <f>SUM(R15:R18)</f>
        <v>0</v>
      </c>
    </row>
    <row r="20" spans="1:19" ht="15.75" thickBot="1" x14ac:dyDescent="0.3"/>
    <row r="21" spans="1:19" x14ac:dyDescent="0.25">
      <c r="A21" s="82" t="s">
        <v>191</v>
      </c>
      <c r="B21" s="81"/>
      <c r="C21" s="99" t="s">
        <v>190</v>
      </c>
      <c r="D21" s="251"/>
      <c r="E21" s="252"/>
      <c r="F21" s="252"/>
      <c r="G21" s="252"/>
      <c r="H21" s="252"/>
      <c r="I21" s="252"/>
      <c r="J21" s="252"/>
      <c r="K21" s="252"/>
      <c r="L21" s="252"/>
      <c r="M21" s="252"/>
      <c r="N21" s="252"/>
      <c r="O21" s="252"/>
      <c r="P21" s="252"/>
      <c r="Q21" s="252"/>
      <c r="R21" s="253"/>
    </row>
    <row r="22" spans="1:19" s="111" customFormat="1" ht="15" customHeight="1" x14ac:dyDescent="0.25">
      <c r="A22" s="258" t="s">
        <v>805</v>
      </c>
      <c r="C22" s="113" t="s">
        <v>556</v>
      </c>
      <c r="D22" s="169" t="s">
        <v>184</v>
      </c>
      <c r="E22" s="169" t="s">
        <v>627</v>
      </c>
      <c r="F22" s="169" t="s">
        <v>628</v>
      </c>
      <c r="G22" s="169" t="s">
        <v>629</v>
      </c>
      <c r="H22" s="169" t="s">
        <v>183</v>
      </c>
      <c r="I22" s="169" t="s">
        <v>630</v>
      </c>
      <c r="J22" s="169" t="s">
        <v>182</v>
      </c>
      <c r="K22" s="169" t="s">
        <v>631</v>
      </c>
      <c r="L22" s="169" t="s">
        <v>632</v>
      </c>
      <c r="M22" s="169" t="s">
        <v>633</v>
      </c>
      <c r="N22" s="169" t="s">
        <v>212</v>
      </c>
      <c r="O22" s="169" t="s">
        <v>634</v>
      </c>
      <c r="P22" s="169" t="s">
        <v>791</v>
      </c>
      <c r="Q22" s="169" t="s">
        <v>791</v>
      </c>
      <c r="R22" s="169" t="s">
        <v>830</v>
      </c>
    </row>
    <row r="23" spans="1:19" x14ac:dyDescent="0.25">
      <c r="A23" s="258"/>
      <c r="B23" s="32"/>
      <c r="C23" s="103" t="s">
        <v>189</v>
      </c>
      <c r="D23" s="80" t="s">
        <v>180</v>
      </c>
      <c r="E23" s="80" t="s">
        <v>179</v>
      </c>
      <c r="F23" s="80" t="s">
        <v>178</v>
      </c>
      <c r="G23" s="80" t="s">
        <v>177</v>
      </c>
      <c r="H23" s="80" t="s">
        <v>180</v>
      </c>
      <c r="I23" s="80" t="s">
        <v>179</v>
      </c>
      <c r="J23" s="80" t="s">
        <v>178</v>
      </c>
      <c r="K23" s="80" t="s">
        <v>177</v>
      </c>
      <c r="L23" s="80" t="s">
        <v>180</v>
      </c>
      <c r="M23" s="80" t="s">
        <v>179</v>
      </c>
      <c r="N23" s="80" t="s">
        <v>178</v>
      </c>
      <c r="O23" s="80" t="s">
        <v>177</v>
      </c>
      <c r="P23" s="80" t="s">
        <v>180</v>
      </c>
      <c r="Q23" s="80" t="s">
        <v>179</v>
      </c>
      <c r="R23" s="80" t="s">
        <v>178</v>
      </c>
    </row>
    <row r="24" spans="1:19" x14ac:dyDescent="0.25">
      <c r="A24" s="258"/>
      <c r="C24" s="96" t="s">
        <v>2</v>
      </c>
      <c r="D24" s="63">
        <v>30036</v>
      </c>
      <c r="E24" s="63">
        <v>41913</v>
      </c>
      <c r="F24" s="63">
        <v>8447</v>
      </c>
      <c r="G24" s="63">
        <v>18695</v>
      </c>
      <c r="H24" s="63">
        <v>9321</v>
      </c>
      <c r="I24" s="63">
        <v>12288</v>
      </c>
      <c r="J24" s="63">
        <v>8367</v>
      </c>
      <c r="K24" s="63">
        <v>9404</v>
      </c>
      <c r="L24" s="63">
        <v>9103</v>
      </c>
      <c r="M24" s="63">
        <v>9838</v>
      </c>
      <c r="N24" s="63">
        <v>8338</v>
      </c>
      <c r="O24" s="63">
        <v>8897</v>
      </c>
      <c r="P24" s="63">
        <v>8865</v>
      </c>
      <c r="Q24" s="63">
        <v>11313</v>
      </c>
      <c r="R24" s="63">
        <v>9565</v>
      </c>
    </row>
    <row r="25" spans="1:19" x14ac:dyDescent="0.25">
      <c r="A25" s="258"/>
      <c r="C25" s="96" t="s">
        <v>3</v>
      </c>
      <c r="D25" s="63">
        <v>1666</v>
      </c>
      <c r="E25" s="63">
        <v>1960</v>
      </c>
      <c r="F25" s="63">
        <v>542</v>
      </c>
      <c r="G25" s="63">
        <v>938</v>
      </c>
      <c r="H25" s="63">
        <v>476</v>
      </c>
      <c r="I25" s="63">
        <v>781</v>
      </c>
      <c r="J25" s="63">
        <v>715</v>
      </c>
      <c r="K25" s="63">
        <v>1162</v>
      </c>
      <c r="L25" s="63">
        <v>359</v>
      </c>
      <c r="M25" s="63">
        <v>346</v>
      </c>
      <c r="N25" s="63">
        <v>350</v>
      </c>
      <c r="O25" s="63">
        <v>235</v>
      </c>
      <c r="P25" s="63">
        <v>194</v>
      </c>
      <c r="Q25" s="63">
        <v>391</v>
      </c>
      <c r="R25" s="63">
        <v>571</v>
      </c>
    </row>
    <row r="26" spans="1:19" x14ac:dyDescent="0.25">
      <c r="A26" s="258"/>
      <c r="C26" s="96" t="s">
        <v>4</v>
      </c>
      <c r="D26" s="26">
        <v>219</v>
      </c>
      <c r="E26" s="26">
        <v>302</v>
      </c>
      <c r="F26" s="63">
        <v>79</v>
      </c>
      <c r="G26" s="63">
        <v>164</v>
      </c>
      <c r="H26" s="63">
        <v>98</v>
      </c>
      <c r="I26" s="63">
        <v>66</v>
      </c>
      <c r="J26" s="63">
        <v>86</v>
      </c>
      <c r="K26" s="63">
        <v>62</v>
      </c>
      <c r="L26" s="63">
        <v>85</v>
      </c>
      <c r="M26" s="63">
        <v>106</v>
      </c>
      <c r="N26" s="63">
        <v>85</v>
      </c>
      <c r="O26" s="63">
        <v>67</v>
      </c>
      <c r="P26" s="63">
        <v>77</v>
      </c>
      <c r="Q26" s="63">
        <v>99</v>
      </c>
      <c r="R26" s="63">
        <v>109</v>
      </c>
    </row>
    <row r="27" spans="1:19" x14ac:dyDescent="0.25">
      <c r="A27" s="258"/>
      <c r="C27" s="96" t="s">
        <v>6</v>
      </c>
      <c r="D27" s="26">
        <v>624</v>
      </c>
      <c r="E27" s="26">
        <v>1181</v>
      </c>
      <c r="F27" s="63">
        <v>265</v>
      </c>
      <c r="G27" s="63">
        <v>620</v>
      </c>
      <c r="H27" s="63">
        <v>484</v>
      </c>
      <c r="I27" s="63">
        <v>456</v>
      </c>
      <c r="J27" s="63">
        <v>243</v>
      </c>
      <c r="K27" s="63">
        <v>712</v>
      </c>
      <c r="L27" s="63">
        <v>296</v>
      </c>
      <c r="M27" s="63">
        <v>276</v>
      </c>
      <c r="N27" s="63">
        <v>201</v>
      </c>
      <c r="O27" s="63">
        <v>243</v>
      </c>
      <c r="P27" s="63">
        <v>259</v>
      </c>
      <c r="Q27" s="63">
        <v>331</v>
      </c>
      <c r="R27" s="170">
        <v>304</v>
      </c>
    </row>
    <row r="28" spans="1:19" x14ac:dyDescent="0.25">
      <c r="A28" s="258"/>
      <c r="C28" s="100" t="s">
        <v>176</v>
      </c>
      <c r="D28" s="101">
        <f>SUM(D24:D27)</f>
        <v>32545</v>
      </c>
      <c r="E28" s="101">
        <f t="shared" ref="E28:O28" si="1">SUM(E24:E27)</f>
        <v>45356</v>
      </c>
      <c r="F28" s="101">
        <f t="shared" si="1"/>
        <v>9333</v>
      </c>
      <c r="G28" s="101">
        <f t="shared" si="1"/>
        <v>20417</v>
      </c>
      <c r="H28" s="101">
        <f t="shared" si="1"/>
        <v>10379</v>
      </c>
      <c r="I28" s="101">
        <f t="shared" si="1"/>
        <v>13591</v>
      </c>
      <c r="J28" s="101">
        <f t="shared" si="1"/>
        <v>9411</v>
      </c>
      <c r="K28" s="101">
        <f t="shared" si="1"/>
        <v>11340</v>
      </c>
      <c r="L28" s="101">
        <f t="shared" si="1"/>
        <v>9843</v>
      </c>
      <c r="M28" s="101">
        <f t="shared" si="1"/>
        <v>10566</v>
      </c>
      <c r="N28" s="101">
        <f t="shared" si="1"/>
        <v>8974</v>
      </c>
      <c r="O28" s="102">
        <f t="shared" si="1"/>
        <v>9442</v>
      </c>
      <c r="P28" s="102">
        <f>SUM(P24:P27)</f>
        <v>9395</v>
      </c>
      <c r="Q28" s="153">
        <f>SUM(Q24:Q27)</f>
        <v>12134</v>
      </c>
      <c r="R28" s="154">
        <f>SUM(R24:R27)</f>
        <v>10549</v>
      </c>
      <c r="S28" s="157">
        <f>R28-R36</f>
        <v>856</v>
      </c>
    </row>
    <row r="29" spans="1:19" x14ac:dyDescent="0.25">
      <c r="A29" s="31"/>
    </row>
    <row r="30" spans="1:19" s="111" customFormat="1" x14ac:dyDescent="0.25">
      <c r="A30" s="110"/>
      <c r="C30" s="113" t="s">
        <v>556</v>
      </c>
      <c r="D30" s="169" t="s">
        <v>184</v>
      </c>
      <c r="E30" s="169" t="s">
        <v>627</v>
      </c>
      <c r="F30" s="169" t="s">
        <v>628</v>
      </c>
      <c r="G30" s="169" t="s">
        <v>629</v>
      </c>
      <c r="H30" s="169" t="s">
        <v>183</v>
      </c>
      <c r="I30" s="169" t="s">
        <v>630</v>
      </c>
      <c r="J30" s="169" t="s">
        <v>182</v>
      </c>
      <c r="K30" s="169" t="s">
        <v>631</v>
      </c>
      <c r="L30" s="169" t="s">
        <v>632</v>
      </c>
      <c r="M30" s="169" t="s">
        <v>633</v>
      </c>
      <c r="N30" s="169" t="s">
        <v>212</v>
      </c>
      <c r="O30" s="169" t="s">
        <v>634</v>
      </c>
      <c r="P30" s="169" t="s">
        <v>791</v>
      </c>
      <c r="Q30" s="169" t="s">
        <v>791</v>
      </c>
      <c r="R30" s="169" t="s">
        <v>830</v>
      </c>
    </row>
    <row r="31" spans="1:19" x14ac:dyDescent="0.25">
      <c r="A31" s="31"/>
      <c r="C31" s="103" t="s">
        <v>168</v>
      </c>
      <c r="D31" s="80" t="s">
        <v>180</v>
      </c>
      <c r="E31" s="80" t="s">
        <v>179</v>
      </c>
      <c r="F31" s="80" t="s">
        <v>178</v>
      </c>
      <c r="G31" s="80" t="s">
        <v>177</v>
      </c>
      <c r="H31" s="80" t="s">
        <v>180</v>
      </c>
      <c r="I31" s="80" t="s">
        <v>179</v>
      </c>
      <c r="J31" s="80" t="s">
        <v>178</v>
      </c>
      <c r="K31" s="80" t="s">
        <v>177</v>
      </c>
      <c r="L31" s="80" t="s">
        <v>180</v>
      </c>
      <c r="M31" s="80" t="s">
        <v>179</v>
      </c>
      <c r="N31" s="80" t="s">
        <v>178</v>
      </c>
      <c r="O31" s="80" t="s">
        <v>177</v>
      </c>
      <c r="P31" s="80" t="s">
        <v>180</v>
      </c>
      <c r="Q31" s="80" t="s">
        <v>179</v>
      </c>
      <c r="R31" s="80" t="s">
        <v>178</v>
      </c>
    </row>
    <row r="32" spans="1:19" x14ac:dyDescent="0.25">
      <c r="A32" s="31"/>
      <c r="C32" s="96" t="s">
        <v>2</v>
      </c>
      <c r="D32" s="30">
        <v>21994</v>
      </c>
      <c r="E32" s="30">
        <v>30544</v>
      </c>
      <c r="F32" s="30">
        <v>5770</v>
      </c>
      <c r="G32" s="30">
        <v>14314</v>
      </c>
      <c r="H32" s="30">
        <v>6836</v>
      </c>
      <c r="I32" s="63">
        <v>8009</v>
      </c>
      <c r="J32" s="63">
        <v>5530</v>
      </c>
      <c r="K32" s="63">
        <v>7147</v>
      </c>
      <c r="L32" s="63">
        <v>5752</v>
      </c>
      <c r="M32" s="63">
        <v>3918</v>
      </c>
      <c r="N32" s="63">
        <v>5349</v>
      </c>
      <c r="O32" s="97">
        <v>5621</v>
      </c>
      <c r="P32" s="97">
        <v>6794</v>
      </c>
      <c r="Q32" s="63">
        <v>8321</v>
      </c>
      <c r="R32" s="63">
        <v>8777</v>
      </c>
    </row>
    <row r="33" spans="1:18" x14ac:dyDescent="0.25">
      <c r="A33" s="31"/>
      <c r="C33" s="96" t="s">
        <v>3</v>
      </c>
      <c r="D33" s="30">
        <v>1331</v>
      </c>
      <c r="E33" s="30">
        <v>1865</v>
      </c>
      <c r="F33" s="30">
        <v>329</v>
      </c>
      <c r="G33" s="30">
        <v>837</v>
      </c>
      <c r="H33" s="30">
        <v>454</v>
      </c>
      <c r="I33" s="63">
        <v>501</v>
      </c>
      <c r="J33" s="63">
        <v>405</v>
      </c>
      <c r="K33" s="63">
        <v>481</v>
      </c>
      <c r="L33" s="63">
        <v>334</v>
      </c>
      <c r="M33" s="63">
        <v>163</v>
      </c>
      <c r="N33" s="63">
        <v>185</v>
      </c>
      <c r="O33" s="97">
        <v>209</v>
      </c>
      <c r="P33" s="97">
        <v>443</v>
      </c>
      <c r="Q33" s="63">
        <v>499</v>
      </c>
      <c r="R33" s="63">
        <v>506</v>
      </c>
    </row>
    <row r="34" spans="1:18" x14ac:dyDescent="0.25">
      <c r="A34" s="31"/>
      <c r="C34" s="96" t="s">
        <v>4</v>
      </c>
      <c r="D34" s="30">
        <v>191</v>
      </c>
      <c r="E34" s="30">
        <v>270</v>
      </c>
      <c r="F34" s="30">
        <v>63</v>
      </c>
      <c r="G34" s="30">
        <v>139</v>
      </c>
      <c r="H34" s="30">
        <v>62</v>
      </c>
      <c r="I34" s="63">
        <v>79</v>
      </c>
      <c r="J34" s="63">
        <v>54</v>
      </c>
      <c r="K34" s="63">
        <v>74</v>
      </c>
      <c r="L34" s="63">
        <v>46</v>
      </c>
      <c r="M34" s="63">
        <v>53</v>
      </c>
      <c r="N34" s="63">
        <v>75</v>
      </c>
      <c r="O34" s="97">
        <v>60</v>
      </c>
      <c r="P34" s="97">
        <v>78</v>
      </c>
      <c r="Q34" s="63">
        <v>92</v>
      </c>
      <c r="R34" s="63">
        <v>96</v>
      </c>
    </row>
    <row r="35" spans="1:18" x14ac:dyDescent="0.25">
      <c r="A35" s="31"/>
      <c r="C35" s="96" t="s">
        <v>6</v>
      </c>
      <c r="D35" s="30">
        <v>721</v>
      </c>
      <c r="E35" s="30">
        <v>986</v>
      </c>
      <c r="F35" s="30">
        <v>184</v>
      </c>
      <c r="G35" s="30">
        <v>469</v>
      </c>
      <c r="H35" s="30">
        <v>226</v>
      </c>
      <c r="I35" s="63">
        <v>263</v>
      </c>
      <c r="J35" s="63">
        <v>184</v>
      </c>
      <c r="K35" s="63">
        <v>419</v>
      </c>
      <c r="L35" s="63">
        <v>149</v>
      </c>
      <c r="M35" s="63">
        <v>134</v>
      </c>
      <c r="N35" s="63">
        <v>217</v>
      </c>
      <c r="O35" s="97">
        <v>243</v>
      </c>
      <c r="P35" s="97">
        <v>214</v>
      </c>
      <c r="Q35" s="63">
        <v>267</v>
      </c>
      <c r="R35" s="170">
        <v>314</v>
      </c>
    </row>
    <row r="36" spans="1:18" ht="15.75" thickBot="1" x14ac:dyDescent="0.3">
      <c r="A36" s="29"/>
      <c r="C36" s="100" t="s">
        <v>176</v>
      </c>
      <c r="D36" s="101">
        <f t="shared" ref="D36:O36" si="2">SUM(D32:D35)</f>
        <v>24237</v>
      </c>
      <c r="E36" s="101">
        <f t="shared" si="2"/>
        <v>33665</v>
      </c>
      <c r="F36" s="101">
        <f t="shared" si="2"/>
        <v>6346</v>
      </c>
      <c r="G36" s="101">
        <f t="shared" si="2"/>
        <v>15759</v>
      </c>
      <c r="H36" s="101">
        <f t="shared" si="2"/>
        <v>7578</v>
      </c>
      <c r="I36" s="101">
        <f t="shared" si="2"/>
        <v>8852</v>
      </c>
      <c r="J36" s="101">
        <f t="shared" si="2"/>
        <v>6173</v>
      </c>
      <c r="K36" s="101">
        <f t="shared" si="2"/>
        <v>8121</v>
      </c>
      <c r="L36" s="101">
        <f t="shared" si="2"/>
        <v>6281</v>
      </c>
      <c r="M36" s="101">
        <f t="shared" si="2"/>
        <v>4268</v>
      </c>
      <c r="N36" s="101">
        <f t="shared" si="2"/>
        <v>5826</v>
      </c>
      <c r="O36" s="102">
        <f t="shared" si="2"/>
        <v>6133</v>
      </c>
      <c r="P36" s="102">
        <f>SUM(P32:P35)</f>
        <v>7529</v>
      </c>
      <c r="Q36" s="154">
        <f>SUM(Q32:Q35)</f>
        <v>9179</v>
      </c>
      <c r="R36" s="154">
        <f>SUM(R32:R35)</f>
        <v>9693</v>
      </c>
    </row>
    <row r="37" spans="1:18" x14ac:dyDescent="0.25">
      <c r="A37" s="28"/>
    </row>
    <row r="38" spans="1:18" ht="15.75" thickBot="1" x14ac:dyDescent="0.3">
      <c r="A38" s="27"/>
    </row>
    <row r="39" spans="1:18" x14ac:dyDescent="0.25">
      <c r="A39" s="82" t="s">
        <v>187</v>
      </c>
      <c r="B39" s="81"/>
      <c r="C39" s="99" t="s">
        <v>188</v>
      </c>
      <c r="D39" s="186"/>
      <c r="E39" s="187"/>
      <c r="F39" s="187"/>
      <c r="G39" s="187"/>
      <c r="H39" s="187"/>
      <c r="I39" s="187"/>
      <c r="J39" s="187"/>
      <c r="K39" s="187"/>
      <c r="L39" s="187"/>
      <c r="M39" s="187"/>
      <c r="N39" s="187"/>
      <c r="O39" s="187"/>
      <c r="P39" s="187"/>
      <c r="Q39" s="187"/>
      <c r="R39" s="187"/>
    </row>
    <row r="40" spans="1:18" s="111" customFormat="1" ht="15" customHeight="1" x14ac:dyDescent="0.25">
      <c r="A40" s="260" t="s">
        <v>837</v>
      </c>
      <c r="C40" s="113" t="s">
        <v>556</v>
      </c>
      <c r="D40" s="169" t="s">
        <v>184</v>
      </c>
      <c r="E40" s="169" t="s">
        <v>627</v>
      </c>
      <c r="F40" s="169" t="s">
        <v>628</v>
      </c>
      <c r="G40" s="169" t="s">
        <v>629</v>
      </c>
      <c r="H40" s="169" t="s">
        <v>183</v>
      </c>
      <c r="I40" s="169" t="s">
        <v>630</v>
      </c>
      <c r="J40" s="169" t="s">
        <v>182</v>
      </c>
      <c r="K40" s="169" t="s">
        <v>631</v>
      </c>
      <c r="L40" s="169" t="s">
        <v>632</v>
      </c>
      <c r="M40" s="169" t="s">
        <v>633</v>
      </c>
      <c r="N40" s="169" t="s">
        <v>212</v>
      </c>
      <c r="O40" s="169" t="s">
        <v>634</v>
      </c>
      <c r="P40" s="169" t="s">
        <v>791</v>
      </c>
      <c r="Q40" s="169" t="s">
        <v>791</v>
      </c>
      <c r="R40" s="169" t="s">
        <v>830</v>
      </c>
    </row>
    <row r="41" spans="1:18" x14ac:dyDescent="0.25">
      <c r="A41" s="260"/>
      <c r="C41" s="103" t="s">
        <v>187</v>
      </c>
      <c r="D41" s="80" t="s">
        <v>180</v>
      </c>
      <c r="E41" s="80" t="s">
        <v>179</v>
      </c>
      <c r="F41" s="80" t="s">
        <v>178</v>
      </c>
      <c r="G41" s="80" t="s">
        <v>177</v>
      </c>
      <c r="H41" s="80" t="s">
        <v>180</v>
      </c>
      <c r="I41" s="80" t="s">
        <v>179</v>
      </c>
      <c r="J41" s="80" t="s">
        <v>178</v>
      </c>
      <c r="K41" s="80" t="s">
        <v>177</v>
      </c>
      <c r="L41" s="80" t="s">
        <v>180</v>
      </c>
      <c r="M41" s="80" t="s">
        <v>179</v>
      </c>
      <c r="N41" s="80" t="s">
        <v>178</v>
      </c>
      <c r="O41" s="80" t="s">
        <v>177</v>
      </c>
      <c r="P41" s="80" t="s">
        <v>180</v>
      </c>
      <c r="Q41" s="80" t="s">
        <v>179</v>
      </c>
      <c r="R41" s="80" t="s">
        <v>178</v>
      </c>
    </row>
    <row r="42" spans="1:18" x14ac:dyDescent="0.25">
      <c r="A42" s="260"/>
      <c r="C42" s="104" t="s">
        <v>2</v>
      </c>
      <c r="D42" s="63">
        <v>40456</v>
      </c>
      <c r="E42" s="63">
        <v>41372</v>
      </c>
      <c r="F42" s="63">
        <v>42790</v>
      </c>
      <c r="G42" s="63">
        <v>44413</v>
      </c>
      <c r="H42" s="63">
        <v>43031</v>
      </c>
      <c r="I42" s="63">
        <v>43405.70499999998</v>
      </c>
      <c r="J42" s="63">
        <v>44131.331999999813</v>
      </c>
      <c r="K42" s="63">
        <v>47128.749899999995</v>
      </c>
      <c r="L42" s="63">
        <v>50563.702300000004</v>
      </c>
      <c r="M42" s="63">
        <v>30577.506200000003</v>
      </c>
      <c r="N42" s="63">
        <v>37126.999899999995</v>
      </c>
      <c r="O42" s="63">
        <v>29786.649999999976</v>
      </c>
      <c r="P42" s="63">
        <v>33139.437500000073</v>
      </c>
      <c r="Q42" s="63">
        <v>47309.850500000684</v>
      </c>
      <c r="R42" s="63">
        <v>56674</v>
      </c>
    </row>
    <row r="43" spans="1:18" x14ac:dyDescent="0.25">
      <c r="A43" s="260"/>
      <c r="C43" s="104" t="s">
        <v>3</v>
      </c>
      <c r="D43" s="63">
        <v>1978</v>
      </c>
      <c r="E43" s="63">
        <v>2333</v>
      </c>
      <c r="F43" s="63">
        <v>3089</v>
      </c>
      <c r="G43" s="63">
        <v>2300</v>
      </c>
      <c r="H43" s="63">
        <v>2425</v>
      </c>
      <c r="I43" s="63">
        <v>2460.625</v>
      </c>
      <c r="J43" s="63">
        <v>2775.7</v>
      </c>
      <c r="K43" s="63">
        <v>2291.4</v>
      </c>
      <c r="L43" s="63">
        <v>2119.8000000000002</v>
      </c>
      <c r="M43" s="63">
        <v>585.79999999999995</v>
      </c>
      <c r="N43" s="63">
        <v>188</v>
      </c>
      <c r="O43" s="63">
        <v>487</v>
      </c>
      <c r="P43" s="63">
        <v>941.05000000000007</v>
      </c>
      <c r="Q43" s="63">
        <v>1654.3</v>
      </c>
      <c r="R43" s="63">
        <v>1447</v>
      </c>
    </row>
    <row r="44" spans="1:18" x14ac:dyDescent="0.25">
      <c r="A44" s="260"/>
      <c r="C44" s="104" t="s">
        <v>4</v>
      </c>
      <c r="D44" s="26">
        <v>233</v>
      </c>
      <c r="E44" s="26">
        <v>242</v>
      </c>
      <c r="F44" s="26">
        <v>216</v>
      </c>
      <c r="G44" s="63">
        <v>153</v>
      </c>
      <c r="H44" s="63">
        <v>157</v>
      </c>
      <c r="I44" s="63">
        <v>147.5</v>
      </c>
      <c r="J44" s="63">
        <v>138</v>
      </c>
      <c r="K44" s="63">
        <v>136.5</v>
      </c>
      <c r="L44" s="63">
        <v>159</v>
      </c>
      <c r="M44" s="63">
        <v>135.625</v>
      </c>
      <c r="N44" s="63">
        <v>151</v>
      </c>
      <c r="O44" s="63">
        <v>199</v>
      </c>
      <c r="P44" s="63">
        <v>261.5</v>
      </c>
      <c r="Q44" s="63">
        <v>159</v>
      </c>
      <c r="R44" s="63">
        <v>166</v>
      </c>
    </row>
    <row r="45" spans="1:18" x14ac:dyDescent="0.25">
      <c r="A45" s="260"/>
      <c r="C45" s="104" t="s">
        <v>6</v>
      </c>
      <c r="D45" s="26">
        <v>2572</v>
      </c>
      <c r="E45" s="26">
        <v>2575</v>
      </c>
      <c r="F45" s="26">
        <v>2890</v>
      </c>
      <c r="G45" s="63">
        <v>3335</v>
      </c>
      <c r="H45" s="63">
        <v>3514</v>
      </c>
      <c r="I45" s="63">
        <v>3189.9500000000003</v>
      </c>
      <c r="J45" s="63">
        <v>2036.95</v>
      </c>
      <c r="K45" s="63">
        <v>2298.8000000000002</v>
      </c>
      <c r="L45" s="63">
        <v>2172.2999999999997</v>
      </c>
      <c r="M45" s="63">
        <v>1330.6</v>
      </c>
      <c r="N45" s="63">
        <v>1651</v>
      </c>
      <c r="O45" s="63">
        <v>2175</v>
      </c>
      <c r="P45" s="63">
        <v>1372.7</v>
      </c>
      <c r="Q45" s="63">
        <v>1918</v>
      </c>
      <c r="R45" s="170">
        <v>1386</v>
      </c>
    </row>
    <row r="46" spans="1:18" ht="15" customHeight="1" thickBot="1" x14ac:dyDescent="0.3">
      <c r="A46" s="261"/>
      <c r="C46" s="100" t="s">
        <v>176</v>
      </c>
      <c r="D46" s="101">
        <v>45239</v>
      </c>
      <c r="E46" s="101">
        <v>46522</v>
      </c>
      <c r="F46" s="101">
        <v>48985</v>
      </c>
      <c r="G46" s="101">
        <v>50201</v>
      </c>
      <c r="H46" s="101">
        <v>49127</v>
      </c>
      <c r="I46" s="101">
        <f>SUM(I42:I45)</f>
        <v>49203.779999999977</v>
      </c>
      <c r="J46" s="101">
        <f>SUM(J42:J45)</f>
        <v>49081.981999999807</v>
      </c>
      <c r="K46" s="101">
        <v>51855.4499</v>
      </c>
      <c r="L46" s="101">
        <v>55014.802300000003</v>
      </c>
      <c r="M46" s="101">
        <v>32629.531200000005</v>
      </c>
      <c r="N46" s="101">
        <v>39118</v>
      </c>
      <c r="O46" s="101">
        <f>SUBTOTAL(109,O41:O45)</f>
        <v>32647.649999999976</v>
      </c>
      <c r="P46" s="101">
        <f>SUBTOTAL(109,P41:P45)</f>
        <v>35714.687500000073</v>
      </c>
      <c r="Q46" s="154">
        <f>SUBTOTAL(109,Q41:Q45)</f>
        <v>51041.150500000687</v>
      </c>
      <c r="R46" s="154">
        <f>SUBTOTAL(109,R41:R45)</f>
        <v>59673</v>
      </c>
    </row>
    <row r="47" spans="1:18" ht="15" customHeight="1" x14ac:dyDescent="0.25">
      <c r="A47" s="58"/>
      <c r="C47" s="59"/>
      <c r="D47" s="60"/>
      <c r="E47" s="60"/>
      <c r="F47" s="60"/>
      <c r="G47" s="60"/>
      <c r="H47" s="60"/>
      <c r="I47" s="60"/>
      <c r="J47" s="60"/>
      <c r="K47" s="60"/>
      <c r="L47" s="60"/>
      <c r="M47" s="60"/>
      <c r="N47" s="60"/>
    </row>
    <row r="48" spans="1:18" ht="15" customHeight="1" thickBot="1" x14ac:dyDescent="0.3">
      <c r="A48" s="58"/>
      <c r="C48" s="59"/>
      <c r="D48" s="60"/>
      <c r="E48" s="60"/>
      <c r="F48" s="60"/>
      <c r="G48" s="60"/>
      <c r="H48" s="60"/>
      <c r="I48" s="60"/>
      <c r="J48" s="60"/>
      <c r="K48" s="60"/>
      <c r="L48" s="60"/>
      <c r="M48" s="60"/>
      <c r="N48" s="60"/>
    </row>
    <row r="49" spans="1:18" ht="15" customHeight="1" x14ac:dyDescent="0.25">
      <c r="A49" s="82" t="s">
        <v>202</v>
      </c>
      <c r="B49" s="81"/>
      <c r="C49" s="99" t="s">
        <v>801</v>
      </c>
      <c r="D49" s="186"/>
      <c r="E49" s="187"/>
      <c r="F49" s="187"/>
      <c r="G49" s="187"/>
      <c r="H49" s="187"/>
      <c r="I49" s="187"/>
      <c r="J49" s="187"/>
      <c r="K49" s="187"/>
      <c r="L49" s="187"/>
      <c r="M49" s="187"/>
      <c r="N49" s="187"/>
      <c r="O49" s="187"/>
      <c r="P49" s="187"/>
      <c r="Q49" s="187"/>
      <c r="R49" s="187"/>
    </row>
    <row r="50" spans="1:18" s="111" customFormat="1" ht="15" customHeight="1" x14ac:dyDescent="0.25">
      <c r="A50" s="260" t="s">
        <v>829</v>
      </c>
      <c r="C50" s="113" t="s">
        <v>556</v>
      </c>
      <c r="D50" s="169" t="s">
        <v>184</v>
      </c>
      <c r="E50" s="169" t="s">
        <v>627</v>
      </c>
      <c r="F50" s="169" t="s">
        <v>628</v>
      </c>
      <c r="G50" s="169" t="s">
        <v>629</v>
      </c>
      <c r="H50" s="169" t="s">
        <v>183</v>
      </c>
      <c r="I50" s="169" t="s">
        <v>630</v>
      </c>
      <c r="J50" s="169" t="s">
        <v>182</v>
      </c>
      <c r="K50" s="169" t="s">
        <v>631</v>
      </c>
      <c r="L50" s="169" t="s">
        <v>632</v>
      </c>
      <c r="M50" s="169" t="s">
        <v>633</v>
      </c>
      <c r="N50" s="169" t="s">
        <v>212</v>
      </c>
      <c r="O50" s="169" t="s">
        <v>634</v>
      </c>
      <c r="P50" s="169" t="s">
        <v>791</v>
      </c>
      <c r="Q50" s="169" t="s">
        <v>791</v>
      </c>
      <c r="R50" s="169" t="s">
        <v>830</v>
      </c>
    </row>
    <row r="51" spans="1:18" ht="15" customHeight="1" x14ac:dyDescent="0.25">
      <c r="A51" s="260"/>
      <c r="C51" s="103" t="s">
        <v>187</v>
      </c>
      <c r="D51" s="80" t="s">
        <v>180</v>
      </c>
      <c r="E51" s="80" t="s">
        <v>179</v>
      </c>
      <c r="F51" s="80" t="s">
        <v>178</v>
      </c>
      <c r="G51" s="80" t="s">
        <v>177</v>
      </c>
      <c r="H51" s="80" t="s">
        <v>180</v>
      </c>
      <c r="I51" s="80" t="s">
        <v>179</v>
      </c>
      <c r="J51" s="80" t="s">
        <v>178</v>
      </c>
      <c r="K51" s="80" t="s">
        <v>177</v>
      </c>
      <c r="L51" s="80" t="s">
        <v>180</v>
      </c>
      <c r="M51" s="80" t="s">
        <v>179</v>
      </c>
      <c r="N51" s="80" t="s">
        <v>178</v>
      </c>
      <c r="O51" s="80" t="s">
        <v>177</v>
      </c>
      <c r="P51" s="80" t="s">
        <v>180</v>
      </c>
      <c r="Q51" s="80" t="s">
        <v>179</v>
      </c>
      <c r="R51" s="80" t="s">
        <v>178</v>
      </c>
    </row>
    <row r="52" spans="1:18" ht="15" customHeight="1" x14ac:dyDescent="0.25">
      <c r="A52" s="260"/>
      <c r="C52" s="104" t="s">
        <v>2</v>
      </c>
      <c r="D52" s="63"/>
      <c r="E52" s="63"/>
      <c r="F52" s="63"/>
      <c r="G52" s="63"/>
      <c r="H52" s="63"/>
      <c r="I52" s="63"/>
      <c r="J52" s="63"/>
      <c r="K52" s="63"/>
      <c r="L52" s="63">
        <v>3373.6124999999997</v>
      </c>
      <c r="M52" s="63" t="s">
        <v>402</v>
      </c>
      <c r="N52" s="63">
        <v>8968.5375000000022</v>
      </c>
      <c r="O52" s="97">
        <v>3124</v>
      </c>
      <c r="P52" s="63"/>
      <c r="Q52" s="63"/>
      <c r="R52" s="63"/>
    </row>
    <row r="53" spans="1:18" ht="15" customHeight="1" x14ac:dyDescent="0.25">
      <c r="A53" s="260"/>
      <c r="C53" s="104" t="s">
        <v>3</v>
      </c>
      <c r="D53" s="63"/>
      <c r="E53" s="63"/>
      <c r="F53" s="63"/>
      <c r="G53" s="63"/>
      <c r="H53" s="63"/>
      <c r="I53" s="63"/>
      <c r="J53" s="63"/>
      <c r="K53" s="63"/>
      <c r="L53" s="63">
        <v>0</v>
      </c>
      <c r="M53" s="63" t="s">
        <v>402</v>
      </c>
      <c r="N53" s="63">
        <v>180</v>
      </c>
      <c r="O53" s="97">
        <v>355</v>
      </c>
      <c r="P53" s="63">
        <v>609.05000000000007</v>
      </c>
      <c r="Q53" s="63">
        <v>934</v>
      </c>
      <c r="R53" s="63">
        <v>1447</v>
      </c>
    </row>
    <row r="54" spans="1:18" ht="15" customHeight="1" x14ac:dyDescent="0.25">
      <c r="A54" s="260"/>
      <c r="C54" s="104" t="s">
        <v>4</v>
      </c>
      <c r="D54" s="26"/>
      <c r="E54" s="26"/>
      <c r="F54" s="26"/>
      <c r="G54" s="63"/>
      <c r="H54" s="63"/>
      <c r="I54" s="63"/>
      <c r="J54" s="63"/>
      <c r="K54" s="63"/>
      <c r="L54" s="63">
        <v>0</v>
      </c>
      <c r="M54" s="63" t="s">
        <v>402</v>
      </c>
      <c r="N54" s="63">
        <v>0</v>
      </c>
      <c r="O54" s="97">
        <v>26</v>
      </c>
      <c r="P54" s="63">
        <v>25</v>
      </c>
      <c r="Q54" s="63">
        <v>36</v>
      </c>
      <c r="R54" s="63"/>
    </row>
    <row r="55" spans="1:18" ht="15" customHeight="1" x14ac:dyDescent="0.25">
      <c r="A55" s="260"/>
      <c r="C55" s="104" t="s">
        <v>6</v>
      </c>
      <c r="D55" s="26"/>
      <c r="E55" s="26"/>
      <c r="F55" s="26"/>
      <c r="G55" s="63"/>
      <c r="H55" s="63"/>
      <c r="I55" s="63"/>
      <c r="J55" s="63"/>
      <c r="K55" s="63"/>
      <c r="L55" s="63">
        <v>0</v>
      </c>
      <c r="M55" s="63" t="s">
        <v>402</v>
      </c>
      <c r="N55" s="63">
        <v>1479</v>
      </c>
      <c r="O55" s="97">
        <v>1604</v>
      </c>
      <c r="P55" s="63">
        <v>1374.7</v>
      </c>
      <c r="Q55" s="63">
        <v>1866</v>
      </c>
      <c r="R55" s="170">
        <v>1386</v>
      </c>
    </row>
    <row r="56" spans="1:18" ht="15" customHeight="1" thickBot="1" x14ac:dyDescent="0.3">
      <c r="A56" s="261"/>
      <c r="C56" s="100" t="s">
        <v>176</v>
      </c>
      <c r="D56" s="101"/>
      <c r="E56" s="101"/>
      <c r="F56" s="101"/>
      <c r="G56" s="101"/>
      <c r="H56" s="101"/>
      <c r="I56" s="101"/>
      <c r="J56" s="101"/>
      <c r="K56" s="101"/>
      <c r="L56" s="101">
        <v>3373.6124999999997</v>
      </c>
      <c r="M56" s="101" t="s">
        <v>402</v>
      </c>
      <c r="N56" s="101">
        <v>10627.537499999999</v>
      </c>
      <c r="O56" s="101">
        <f>SUBTOTAL(109,O51:O55)</f>
        <v>5109</v>
      </c>
      <c r="P56" s="101">
        <f>SUBTOTAL(109,P51:P55)</f>
        <v>2008.75</v>
      </c>
      <c r="Q56" s="154">
        <f>SUBTOTAL(109,Q51:Q55)</f>
        <v>2836</v>
      </c>
      <c r="R56" s="154">
        <f>SUBTOTAL(109,R51:R55)</f>
        <v>2833</v>
      </c>
    </row>
    <row r="57" spans="1:18" ht="15" customHeight="1" x14ac:dyDescent="0.25">
      <c r="A57" s="46"/>
    </row>
    <row r="58" spans="1:18" ht="15" customHeight="1" thickBot="1" x14ac:dyDescent="0.3">
      <c r="A58" s="46"/>
    </row>
    <row r="59" spans="1:18" ht="15" customHeight="1" x14ac:dyDescent="0.25">
      <c r="A59" s="82" t="s">
        <v>203</v>
      </c>
      <c r="B59" s="81"/>
      <c r="C59" s="99" t="s">
        <v>802</v>
      </c>
      <c r="D59" s="186"/>
      <c r="E59" s="187"/>
      <c r="F59" s="187"/>
      <c r="G59" s="187"/>
      <c r="H59" s="187"/>
      <c r="I59" s="187"/>
      <c r="J59" s="187"/>
      <c r="K59" s="187"/>
      <c r="L59" s="187"/>
      <c r="M59" s="187"/>
      <c r="N59" s="187"/>
      <c r="O59" s="187"/>
      <c r="P59" s="187"/>
      <c r="Q59" s="187"/>
      <c r="R59" s="187"/>
    </row>
    <row r="60" spans="1:18" s="111" customFormat="1" ht="15" customHeight="1" x14ac:dyDescent="0.25">
      <c r="A60" s="260" t="s">
        <v>825</v>
      </c>
      <c r="C60" s="113" t="s">
        <v>556</v>
      </c>
      <c r="D60" s="169" t="s">
        <v>184</v>
      </c>
      <c r="E60" s="169" t="s">
        <v>627</v>
      </c>
      <c r="F60" s="169" t="s">
        <v>628</v>
      </c>
      <c r="G60" s="169" t="s">
        <v>629</v>
      </c>
      <c r="H60" s="169" t="s">
        <v>183</v>
      </c>
      <c r="I60" s="169" t="s">
        <v>630</v>
      </c>
      <c r="J60" s="169" t="s">
        <v>182</v>
      </c>
      <c r="K60" s="169" t="s">
        <v>631</v>
      </c>
      <c r="L60" s="169" t="s">
        <v>632</v>
      </c>
      <c r="M60" s="169" t="s">
        <v>633</v>
      </c>
      <c r="N60" s="169" t="s">
        <v>212</v>
      </c>
      <c r="O60" s="169" t="s">
        <v>634</v>
      </c>
      <c r="P60" s="169" t="s">
        <v>791</v>
      </c>
      <c r="Q60" s="169" t="s">
        <v>791</v>
      </c>
      <c r="R60" s="169" t="s">
        <v>830</v>
      </c>
    </row>
    <row r="61" spans="1:18" ht="15" customHeight="1" x14ac:dyDescent="0.25">
      <c r="A61" s="260"/>
      <c r="C61" s="103" t="s">
        <v>187</v>
      </c>
      <c r="D61" s="80" t="s">
        <v>180</v>
      </c>
      <c r="E61" s="80" t="s">
        <v>179</v>
      </c>
      <c r="F61" s="80" t="s">
        <v>178</v>
      </c>
      <c r="G61" s="80" t="s">
        <v>177</v>
      </c>
      <c r="H61" s="80" t="s">
        <v>180</v>
      </c>
      <c r="I61" s="80" t="s">
        <v>179</v>
      </c>
      <c r="J61" s="80" t="s">
        <v>178</v>
      </c>
      <c r="K61" s="80" t="s">
        <v>177</v>
      </c>
      <c r="L61" s="80" t="s">
        <v>180</v>
      </c>
      <c r="M61" s="80" t="s">
        <v>179</v>
      </c>
      <c r="N61" s="80" t="s">
        <v>178</v>
      </c>
      <c r="O61" s="80" t="s">
        <v>177</v>
      </c>
      <c r="P61" s="80" t="s">
        <v>180</v>
      </c>
      <c r="Q61" s="80" t="s">
        <v>179</v>
      </c>
      <c r="R61" s="80" t="s">
        <v>178</v>
      </c>
    </row>
    <row r="62" spans="1:18" ht="15" customHeight="1" x14ac:dyDescent="0.25">
      <c r="A62" s="260"/>
      <c r="C62" s="104" t="s">
        <v>2</v>
      </c>
      <c r="D62" s="63"/>
      <c r="E62" s="63"/>
      <c r="F62" s="63"/>
      <c r="G62" s="63"/>
      <c r="H62" s="63"/>
      <c r="I62" s="63"/>
      <c r="J62" s="63"/>
      <c r="K62" s="63"/>
      <c r="L62" s="63">
        <v>47190.08979999998</v>
      </c>
      <c r="M62" s="63" t="s">
        <v>402</v>
      </c>
      <c r="N62" s="63">
        <v>28158.637400000007</v>
      </c>
      <c r="O62" s="63">
        <v>26663</v>
      </c>
      <c r="P62" s="63">
        <v>33139.437500000058</v>
      </c>
      <c r="Q62" s="63">
        <v>47310</v>
      </c>
      <c r="R62" s="63">
        <v>56674</v>
      </c>
    </row>
    <row r="63" spans="1:18" ht="15" customHeight="1" x14ac:dyDescent="0.25">
      <c r="A63" s="260"/>
      <c r="C63" s="104" t="s">
        <v>3</v>
      </c>
      <c r="D63" s="63"/>
      <c r="E63" s="63"/>
      <c r="F63" s="63"/>
      <c r="G63" s="63"/>
      <c r="H63" s="63"/>
      <c r="I63" s="63"/>
      <c r="J63" s="63"/>
      <c r="K63" s="63"/>
      <c r="L63" s="63">
        <v>2119.8000000000002</v>
      </c>
      <c r="M63" s="63" t="s">
        <v>402</v>
      </c>
      <c r="N63" s="63">
        <v>8</v>
      </c>
      <c r="O63" s="63">
        <v>132</v>
      </c>
      <c r="P63" s="63">
        <v>332</v>
      </c>
      <c r="Q63" s="63">
        <v>721</v>
      </c>
      <c r="R63" s="63"/>
    </row>
    <row r="64" spans="1:18" ht="15" customHeight="1" x14ac:dyDescent="0.25">
      <c r="A64" s="260"/>
      <c r="C64" s="104" t="s">
        <v>4</v>
      </c>
      <c r="D64" s="26"/>
      <c r="E64" s="26"/>
      <c r="F64" s="26"/>
      <c r="G64" s="63"/>
      <c r="H64" s="63"/>
      <c r="I64" s="63"/>
      <c r="J64" s="63"/>
      <c r="K64" s="63"/>
      <c r="L64" s="63">
        <v>159</v>
      </c>
      <c r="M64" s="63" t="s">
        <v>402</v>
      </c>
      <c r="N64" s="63">
        <v>151</v>
      </c>
      <c r="O64" s="63">
        <v>173</v>
      </c>
      <c r="P64" s="63">
        <v>236.5</v>
      </c>
      <c r="Q64" s="63">
        <v>123</v>
      </c>
      <c r="R64" s="63">
        <v>166</v>
      </c>
    </row>
    <row r="65" spans="1:19" ht="15" customHeight="1" x14ac:dyDescent="0.25">
      <c r="A65" s="260"/>
      <c r="C65" s="104" t="s">
        <v>6</v>
      </c>
      <c r="D65" s="26"/>
      <c r="E65" s="26"/>
      <c r="F65" s="26"/>
      <c r="G65" s="63"/>
      <c r="H65" s="63"/>
      <c r="I65" s="63"/>
      <c r="J65" s="63"/>
      <c r="K65" s="63"/>
      <c r="L65" s="63">
        <v>2172.2999999999997</v>
      </c>
      <c r="M65" s="63" t="s">
        <v>402</v>
      </c>
      <c r="N65" s="63">
        <v>172</v>
      </c>
      <c r="O65" s="63">
        <v>571</v>
      </c>
      <c r="P65" s="63"/>
      <c r="Q65" s="63">
        <v>52</v>
      </c>
      <c r="R65" s="170"/>
    </row>
    <row r="66" spans="1:19" ht="15" customHeight="1" thickBot="1" x14ac:dyDescent="0.3">
      <c r="A66" s="261"/>
      <c r="C66" s="100" t="s">
        <v>176</v>
      </c>
      <c r="D66" s="154"/>
      <c r="E66" s="154"/>
      <c r="F66" s="154"/>
      <c r="G66" s="154"/>
      <c r="H66" s="154"/>
      <c r="I66" s="154"/>
      <c r="J66" s="154"/>
      <c r="K66" s="154"/>
      <c r="L66" s="154">
        <v>51641.189799999986</v>
      </c>
      <c r="M66" s="154" t="s">
        <v>402</v>
      </c>
      <c r="N66" s="154">
        <v>28489.637400000007</v>
      </c>
      <c r="O66" s="154">
        <f>SUBTOTAL(109,O61:O65)</f>
        <v>27539</v>
      </c>
      <c r="P66" s="154">
        <f>SUBTOTAL(109,P61:P65)</f>
        <v>33707.937500000058</v>
      </c>
      <c r="Q66" s="154">
        <f>SUBTOTAL(109,Q61:Q65)</f>
        <v>48206</v>
      </c>
      <c r="R66" s="154">
        <f>SUBTOTAL(109,R61:R65)</f>
        <v>56840</v>
      </c>
      <c r="S66" s="157"/>
    </row>
    <row r="67" spans="1:19" ht="15" customHeight="1" x14ac:dyDescent="0.25">
      <c r="A67" s="58"/>
      <c r="C67" s="59"/>
      <c r="D67" s="60"/>
      <c r="E67" s="60"/>
      <c r="F67" s="60"/>
      <c r="G67" s="60"/>
      <c r="H67" s="60"/>
      <c r="I67" s="60"/>
      <c r="J67" s="60"/>
      <c r="K67" s="60"/>
      <c r="L67" s="60"/>
      <c r="M67" s="60"/>
      <c r="N67" s="60"/>
    </row>
    <row r="68" spans="1:19" ht="15.75" thickBot="1" x14ac:dyDescent="0.3"/>
    <row r="69" spans="1:19" ht="15" customHeight="1" x14ac:dyDescent="0.25">
      <c r="A69" s="82" t="s">
        <v>186</v>
      </c>
      <c r="B69" s="81"/>
      <c r="C69" s="155" t="s">
        <v>185</v>
      </c>
      <c r="D69" s="156"/>
      <c r="E69" s="156"/>
      <c r="F69" s="156"/>
      <c r="G69" s="156"/>
      <c r="H69" s="156"/>
      <c r="I69" s="156"/>
      <c r="J69" s="156"/>
      <c r="K69" s="156"/>
      <c r="L69" s="156"/>
      <c r="M69" s="156"/>
      <c r="N69" s="156"/>
      <c r="O69" s="192"/>
      <c r="P69" s="192"/>
      <c r="Q69" s="192"/>
      <c r="R69" s="193"/>
    </row>
    <row r="70" spans="1:19" s="111" customFormat="1" ht="15" customHeight="1" x14ac:dyDescent="0.25">
      <c r="A70" s="260" t="s">
        <v>626</v>
      </c>
      <c r="B70" s="114"/>
      <c r="C70" s="113" t="s">
        <v>556</v>
      </c>
      <c r="D70" s="194" t="s">
        <v>184</v>
      </c>
      <c r="E70" s="194" t="s">
        <v>842</v>
      </c>
      <c r="F70" s="194" t="s">
        <v>183</v>
      </c>
      <c r="G70" s="194" t="s">
        <v>843</v>
      </c>
      <c r="H70" s="194" t="s">
        <v>844</v>
      </c>
      <c r="I70" s="194" t="s">
        <v>845</v>
      </c>
      <c r="J70" s="194" t="s">
        <v>182</v>
      </c>
      <c r="K70" s="194" t="s">
        <v>846</v>
      </c>
      <c r="L70" s="194" t="s">
        <v>847</v>
      </c>
      <c r="M70" s="194" t="s">
        <v>848</v>
      </c>
      <c r="N70" s="194" t="s">
        <v>212</v>
      </c>
      <c r="O70" s="195" t="s">
        <v>849</v>
      </c>
      <c r="P70" s="195" t="s">
        <v>849</v>
      </c>
      <c r="Q70" s="195" t="s">
        <v>849</v>
      </c>
      <c r="R70" s="169" t="s">
        <v>850</v>
      </c>
    </row>
    <row r="71" spans="1:19" x14ac:dyDescent="0.25">
      <c r="A71" s="260"/>
      <c r="B71" s="78"/>
      <c r="C71" s="103" t="s">
        <v>181</v>
      </c>
      <c r="D71" s="80" t="s">
        <v>180</v>
      </c>
      <c r="E71" s="80" t="s">
        <v>179</v>
      </c>
      <c r="F71" s="80" t="s">
        <v>178</v>
      </c>
      <c r="G71" s="80" t="s">
        <v>177</v>
      </c>
      <c r="H71" s="80" t="s">
        <v>180</v>
      </c>
      <c r="I71" s="80" t="s">
        <v>179</v>
      </c>
      <c r="J71" s="80" t="s">
        <v>178</v>
      </c>
      <c r="K71" s="80" t="s">
        <v>177</v>
      </c>
      <c r="L71" s="80" t="s">
        <v>180</v>
      </c>
      <c r="M71" s="80" t="s">
        <v>179</v>
      </c>
      <c r="N71" s="80" t="s">
        <v>178</v>
      </c>
      <c r="O71" s="196" t="s">
        <v>177</v>
      </c>
      <c r="P71" s="196" t="s">
        <v>180</v>
      </c>
      <c r="Q71" s="196" t="s">
        <v>179</v>
      </c>
      <c r="R71" s="80" t="s">
        <v>178</v>
      </c>
    </row>
    <row r="72" spans="1:19" x14ac:dyDescent="0.25">
      <c r="A72" s="260"/>
      <c r="B72" s="78"/>
      <c r="C72" s="104" t="s">
        <v>2</v>
      </c>
      <c r="D72" s="79">
        <v>0.54</v>
      </c>
      <c r="E72" s="79">
        <v>0.55000000000000004</v>
      </c>
      <c r="F72" s="79">
        <v>0.47</v>
      </c>
      <c r="G72" s="79">
        <v>0.47</v>
      </c>
      <c r="H72" s="79">
        <v>0.56999999999999995</v>
      </c>
      <c r="I72" s="79">
        <v>0.48</v>
      </c>
      <c r="J72" s="79">
        <v>0.55000000000000004</v>
      </c>
      <c r="K72" s="79">
        <v>0.48</v>
      </c>
      <c r="L72" s="79">
        <v>0.64</v>
      </c>
      <c r="M72" s="79">
        <v>0.63</v>
      </c>
      <c r="N72" s="79">
        <v>0.57999999999999996</v>
      </c>
      <c r="O72" s="105">
        <v>0.53</v>
      </c>
      <c r="P72" s="148">
        <v>0.56000000000000005</v>
      </c>
      <c r="Q72" s="148">
        <v>0.53</v>
      </c>
      <c r="R72" s="148">
        <v>0.49</v>
      </c>
    </row>
    <row r="73" spans="1:19" x14ac:dyDescent="0.25">
      <c r="A73" s="260"/>
      <c r="B73" s="78"/>
      <c r="C73" s="104" t="s">
        <v>3</v>
      </c>
      <c r="D73" s="79">
        <v>0.75</v>
      </c>
      <c r="E73" s="79">
        <v>0.71</v>
      </c>
      <c r="F73" s="79">
        <v>0.76</v>
      </c>
      <c r="G73" s="79">
        <v>0.76</v>
      </c>
      <c r="H73" s="79">
        <v>0.67</v>
      </c>
      <c r="I73" s="79">
        <v>0.66</v>
      </c>
      <c r="J73" s="79">
        <v>0.77</v>
      </c>
      <c r="K73" s="79">
        <v>0.66</v>
      </c>
      <c r="L73" s="79">
        <v>0.63</v>
      </c>
      <c r="M73" s="79">
        <v>0.69</v>
      </c>
      <c r="N73" s="79">
        <v>0.63</v>
      </c>
      <c r="O73" s="105">
        <v>0.6</v>
      </c>
      <c r="P73" s="148">
        <v>0.71</v>
      </c>
      <c r="Q73" s="148">
        <v>0.69</v>
      </c>
      <c r="R73" s="148">
        <v>0.78</v>
      </c>
    </row>
    <row r="74" spans="1:19" x14ac:dyDescent="0.25">
      <c r="A74" s="260"/>
      <c r="B74" s="78"/>
      <c r="C74" s="104" t="s">
        <v>4</v>
      </c>
      <c r="D74" s="79">
        <v>0.81</v>
      </c>
      <c r="E74" s="79">
        <v>0.76</v>
      </c>
      <c r="F74" s="79">
        <v>0.56000000000000005</v>
      </c>
      <c r="G74" s="79">
        <v>0.56000000000000005</v>
      </c>
      <c r="H74" s="79">
        <v>0.81</v>
      </c>
      <c r="I74" s="79">
        <v>0.77</v>
      </c>
      <c r="J74" s="79">
        <v>0.73</v>
      </c>
      <c r="K74" s="79">
        <v>0.78</v>
      </c>
      <c r="L74" s="79">
        <v>0.75</v>
      </c>
      <c r="M74" s="79">
        <v>0.75</v>
      </c>
      <c r="N74" s="79">
        <v>0.83</v>
      </c>
      <c r="O74" s="105">
        <v>0.79</v>
      </c>
      <c r="P74" s="148">
        <v>0.84</v>
      </c>
      <c r="Q74" s="148">
        <v>0.79</v>
      </c>
      <c r="R74" s="148">
        <v>0.81</v>
      </c>
    </row>
    <row r="75" spans="1:19" x14ac:dyDescent="0.25">
      <c r="A75" s="260"/>
      <c r="B75" s="78"/>
      <c r="C75" s="104" t="s">
        <v>6</v>
      </c>
      <c r="D75" s="79">
        <v>0.65</v>
      </c>
      <c r="E75" s="79">
        <v>0.66</v>
      </c>
      <c r="F75" s="79">
        <v>0.64</v>
      </c>
      <c r="G75" s="79">
        <v>0.64</v>
      </c>
      <c r="H75" s="79">
        <v>0.65</v>
      </c>
      <c r="I75" s="79">
        <v>0.42</v>
      </c>
      <c r="J75" s="79">
        <v>0.63</v>
      </c>
      <c r="K75" s="79">
        <v>0.56999999999999995</v>
      </c>
      <c r="L75" s="79">
        <v>0.66</v>
      </c>
      <c r="M75" s="79">
        <v>0.53</v>
      </c>
      <c r="N75" s="79">
        <v>0.74</v>
      </c>
      <c r="O75" s="105">
        <v>0.64</v>
      </c>
      <c r="P75" s="148">
        <v>0.67</v>
      </c>
      <c r="Q75" s="148">
        <v>0.59</v>
      </c>
      <c r="R75" s="148">
        <v>0.65</v>
      </c>
    </row>
    <row r="76" spans="1:19" ht="15.75" thickBot="1" x14ac:dyDescent="0.3">
      <c r="A76" s="261"/>
      <c r="B76" s="78"/>
      <c r="C76" s="100" t="s">
        <v>176</v>
      </c>
      <c r="D76" s="106">
        <v>0.56999999999999995</v>
      </c>
      <c r="E76" s="106">
        <v>0.56999999999999995</v>
      </c>
      <c r="F76" s="106">
        <v>0.49</v>
      </c>
      <c r="G76" s="106">
        <v>0.49</v>
      </c>
      <c r="H76" s="106">
        <v>0.57999999999999996</v>
      </c>
      <c r="I76" s="107">
        <v>0.49</v>
      </c>
      <c r="J76" s="107">
        <v>0.56999999999999995</v>
      </c>
      <c r="K76" s="107">
        <v>0.5</v>
      </c>
      <c r="L76" s="107">
        <v>0.64</v>
      </c>
      <c r="M76" s="107">
        <v>0.63</v>
      </c>
      <c r="N76" s="107">
        <v>0.57999999999999996</v>
      </c>
      <c r="O76" s="108">
        <v>0.53</v>
      </c>
      <c r="P76" s="149">
        <v>0.56999999999999995</v>
      </c>
      <c r="Q76" s="149">
        <v>0.53</v>
      </c>
      <c r="R76" s="149">
        <v>0.51</v>
      </c>
    </row>
    <row r="77" spans="1:19" x14ac:dyDescent="0.25">
      <c r="A77" s="25"/>
    </row>
    <row r="78" spans="1:19" ht="15.75" thickBot="1" x14ac:dyDescent="0.3"/>
    <row r="79" spans="1:19" s="33" customFormat="1" ht="106.5" customHeight="1" thickBot="1" x14ac:dyDescent="0.25">
      <c r="A79" s="255" t="s">
        <v>807</v>
      </c>
      <c r="B79" s="256"/>
      <c r="C79" s="256"/>
      <c r="D79" s="256"/>
      <c r="E79" s="256"/>
      <c r="F79" s="256"/>
      <c r="G79" s="256"/>
      <c r="H79" s="256"/>
      <c r="I79" s="256"/>
      <c r="J79" s="256"/>
      <c r="K79" s="256"/>
      <c r="L79" s="256"/>
      <c r="M79" s="256"/>
      <c r="N79" s="256"/>
      <c r="O79" s="256"/>
      <c r="P79" s="256"/>
      <c r="Q79" s="257"/>
      <c r="R79" s="64"/>
      <c r="S79" s="64"/>
    </row>
    <row r="80" spans="1:19" ht="15.75" thickBot="1" x14ac:dyDescent="0.3">
      <c r="A80" s="172"/>
    </row>
    <row r="81" spans="1:17" s="1" customFormat="1" ht="176.25" customHeight="1" thickBot="1" x14ac:dyDescent="0.25">
      <c r="A81" s="255" t="s">
        <v>867</v>
      </c>
      <c r="B81" s="256"/>
      <c r="C81" s="256"/>
      <c r="D81" s="256"/>
      <c r="E81" s="256"/>
      <c r="F81" s="256"/>
      <c r="G81" s="256"/>
      <c r="H81" s="256"/>
      <c r="I81" s="256"/>
      <c r="J81" s="256"/>
      <c r="K81" s="256"/>
      <c r="L81" s="256"/>
      <c r="M81" s="256"/>
      <c r="N81" s="256"/>
      <c r="O81" s="256"/>
      <c r="P81" s="256"/>
      <c r="Q81" s="257"/>
    </row>
    <row r="82" spans="1:17" x14ac:dyDescent="0.25">
      <c r="A82" s="172"/>
    </row>
  </sheetData>
  <mergeCells count="12">
    <mergeCell ref="D12:R12"/>
    <mergeCell ref="D21:R21"/>
    <mergeCell ref="D3:R3"/>
    <mergeCell ref="A81:Q81"/>
    <mergeCell ref="A79:Q79"/>
    <mergeCell ref="A4:A10"/>
    <mergeCell ref="A40:A46"/>
    <mergeCell ref="A50:A56"/>
    <mergeCell ref="A60:A66"/>
    <mergeCell ref="A70:A76"/>
    <mergeCell ref="A13:A18"/>
    <mergeCell ref="A22:A28"/>
  </mergeCells>
  <phoneticPr fontId="16" type="noConversion"/>
  <pageMargins left="0.7" right="0.7" top="0.75" bottom="0.75" header="0.3" footer="0.3"/>
  <pageSetup paperSize="5" scale="54" orientation="landscape"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sheetPr>
  <dimension ref="A1:SW464"/>
  <sheetViews>
    <sheetView zoomScale="90" zoomScaleNormal="90" zoomScaleSheetLayoutView="100" workbookViewId="0">
      <selection activeCell="A150" sqref="A150"/>
    </sheetView>
  </sheetViews>
  <sheetFormatPr defaultColWidth="9.28515625" defaultRowHeight="14.25" x14ac:dyDescent="0.2"/>
  <cols>
    <col min="1" max="1" width="48" style="65" customWidth="1"/>
    <col min="2" max="2" width="57.7109375" style="65" customWidth="1"/>
    <col min="3" max="3" width="46.7109375" style="191" bestFit="1" customWidth="1"/>
    <col min="4" max="517" width="9.28515625" style="191"/>
    <col min="518" max="16384" width="9.28515625" style="33"/>
  </cols>
  <sheetData>
    <row r="1" spans="1:517" ht="36" customHeight="1" x14ac:dyDescent="0.2">
      <c r="A1" s="182" t="s">
        <v>836</v>
      </c>
      <c r="B1" s="183"/>
    </row>
    <row r="2" spans="1:517" s="115" customFormat="1" ht="15.75" thickBot="1" x14ac:dyDescent="0.3">
      <c r="A2" s="124" t="s">
        <v>0</v>
      </c>
      <c r="B2" s="125" t="s">
        <v>1</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c r="IW2" s="191"/>
      <c r="IX2" s="191"/>
      <c r="IY2" s="191"/>
      <c r="IZ2" s="191"/>
      <c r="JA2" s="191"/>
      <c r="JB2" s="191"/>
      <c r="JC2" s="191"/>
      <c r="JD2" s="191"/>
      <c r="JE2" s="191"/>
      <c r="JF2" s="191"/>
      <c r="JG2" s="191"/>
      <c r="JH2" s="191"/>
      <c r="JI2" s="191"/>
      <c r="JJ2" s="191"/>
      <c r="JK2" s="191"/>
      <c r="JL2" s="191"/>
      <c r="JM2" s="191"/>
      <c r="JN2" s="191"/>
      <c r="JO2" s="191"/>
      <c r="JP2" s="191"/>
      <c r="JQ2" s="191"/>
      <c r="JR2" s="191"/>
      <c r="JS2" s="191"/>
      <c r="JT2" s="191"/>
      <c r="JU2" s="191"/>
      <c r="JV2" s="191"/>
      <c r="JW2" s="191"/>
      <c r="JX2" s="191"/>
      <c r="JY2" s="191"/>
      <c r="JZ2" s="191"/>
      <c r="KA2" s="191"/>
      <c r="KB2" s="191"/>
      <c r="KC2" s="191"/>
      <c r="KD2" s="191"/>
      <c r="KE2" s="191"/>
      <c r="KF2" s="191"/>
      <c r="KG2" s="191"/>
      <c r="KH2" s="191"/>
      <c r="KI2" s="191"/>
      <c r="KJ2" s="191"/>
      <c r="KK2" s="191"/>
      <c r="KL2" s="191"/>
      <c r="KM2" s="191"/>
      <c r="KN2" s="191"/>
      <c r="KO2" s="191"/>
      <c r="KP2" s="191"/>
      <c r="KQ2" s="191"/>
      <c r="KR2" s="191"/>
      <c r="KS2" s="191"/>
      <c r="KT2" s="191"/>
      <c r="KU2" s="191"/>
      <c r="KV2" s="191"/>
      <c r="KW2" s="191"/>
      <c r="KX2" s="191"/>
      <c r="KY2" s="191"/>
      <c r="KZ2" s="191"/>
      <c r="LA2" s="191"/>
      <c r="LB2" s="191"/>
      <c r="LC2" s="191"/>
      <c r="LD2" s="191"/>
      <c r="LE2" s="191"/>
      <c r="LF2" s="191"/>
      <c r="LG2" s="191"/>
      <c r="LH2" s="191"/>
      <c r="LI2" s="191"/>
      <c r="LJ2" s="191"/>
      <c r="LK2" s="191"/>
      <c r="LL2" s="191"/>
      <c r="LM2" s="191"/>
      <c r="LN2" s="191"/>
      <c r="LO2" s="191"/>
      <c r="LP2" s="191"/>
      <c r="LQ2" s="191"/>
      <c r="LR2" s="191"/>
      <c r="LS2" s="191"/>
      <c r="LT2" s="191"/>
      <c r="LU2" s="191"/>
      <c r="LV2" s="191"/>
      <c r="LW2" s="191"/>
      <c r="LX2" s="191"/>
      <c r="LY2" s="191"/>
      <c r="LZ2" s="191"/>
      <c r="MA2" s="191"/>
      <c r="MB2" s="191"/>
      <c r="MC2" s="191"/>
      <c r="MD2" s="191"/>
      <c r="ME2" s="191"/>
      <c r="MF2" s="191"/>
      <c r="MG2" s="191"/>
      <c r="MH2" s="191"/>
      <c r="MI2" s="191"/>
      <c r="MJ2" s="191"/>
      <c r="MK2" s="191"/>
      <c r="ML2" s="191"/>
      <c r="MM2" s="191"/>
      <c r="MN2" s="191"/>
      <c r="MO2" s="191"/>
      <c r="MP2" s="191"/>
      <c r="MQ2" s="191"/>
      <c r="MR2" s="191"/>
      <c r="MS2" s="191"/>
      <c r="MT2" s="191"/>
      <c r="MU2" s="191"/>
      <c r="MV2" s="191"/>
      <c r="MW2" s="191"/>
      <c r="MX2" s="191"/>
      <c r="MY2" s="191"/>
      <c r="MZ2" s="191"/>
      <c r="NA2" s="191"/>
      <c r="NB2" s="191"/>
      <c r="NC2" s="191"/>
      <c r="ND2" s="191"/>
      <c r="NE2" s="191"/>
      <c r="NF2" s="191"/>
      <c r="NG2" s="191"/>
      <c r="NH2" s="191"/>
      <c r="NI2" s="191"/>
      <c r="NJ2" s="191"/>
      <c r="NK2" s="191"/>
      <c r="NL2" s="191"/>
      <c r="NM2" s="191"/>
      <c r="NN2" s="191"/>
      <c r="NO2" s="191"/>
      <c r="NP2" s="191"/>
      <c r="NQ2" s="191"/>
      <c r="NR2" s="191"/>
      <c r="NS2" s="191"/>
      <c r="NT2" s="191"/>
      <c r="NU2" s="191"/>
      <c r="NV2" s="191"/>
      <c r="NW2" s="191"/>
      <c r="NX2" s="191"/>
      <c r="NY2" s="191"/>
      <c r="NZ2" s="191"/>
      <c r="OA2" s="191"/>
      <c r="OB2" s="191"/>
      <c r="OC2" s="191"/>
      <c r="OD2" s="191"/>
      <c r="OE2" s="191"/>
      <c r="OF2" s="191"/>
      <c r="OG2" s="191"/>
      <c r="OH2" s="191"/>
      <c r="OI2" s="191"/>
      <c r="OJ2" s="191"/>
      <c r="OK2" s="191"/>
      <c r="OL2" s="191"/>
      <c r="OM2" s="191"/>
      <c r="ON2" s="191"/>
      <c r="OO2" s="191"/>
      <c r="OP2" s="191"/>
      <c r="OQ2" s="191"/>
      <c r="OR2" s="191"/>
      <c r="OS2" s="191"/>
      <c r="OT2" s="191"/>
      <c r="OU2" s="191"/>
      <c r="OV2" s="191"/>
      <c r="OW2" s="191"/>
      <c r="OX2" s="191"/>
      <c r="OY2" s="191"/>
      <c r="OZ2" s="191"/>
      <c r="PA2" s="191"/>
      <c r="PB2" s="191"/>
      <c r="PC2" s="191"/>
      <c r="PD2" s="191"/>
      <c r="PE2" s="191"/>
      <c r="PF2" s="191"/>
      <c r="PG2" s="191"/>
      <c r="PH2" s="191"/>
      <c r="PI2" s="191"/>
      <c r="PJ2" s="191"/>
      <c r="PK2" s="191"/>
      <c r="PL2" s="191"/>
      <c r="PM2" s="191"/>
      <c r="PN2" s="191"/>
      <c r="PO2" s="191"/>
      <c r="PP2" s="191"/>
      <c r="PQ2" s="191"/>
      <c r="PR2" s="191"/>
      <c r="PS2" s="191"/>
      <c r="PT2" s="191"/>
      <c r="PU2" s="191"/>
      <c r="PV2" s="191"/>
      <c r="PW2" s="191"/>
      <c r="PX2" s="191"/>
      <c r="PY2" s="191"/>
      <c r="PZ2" s="191"/>
      <c r="QA2" s="191"/>
      <c r="QB2" s="191"/>
      <c r="QC2" s="191"/>
      <c r="QD2" s="191"/>
      <c r="QE2" s="191"/>
      <c r="QF2" s="191"/>
      <c r="QG2" s="191"/>
      <c r="QH2" s="191"/>
      <c r="QI2" s="191"/>
      <c r="QJ2" s="191"/>
      <c r="QK2" s="191"/>
      <c r="QL2" s="191"/>
      <c r="QM2" s="191"/>
      <c r="QN2" s="191"/>
      <c r="QO2" s="191"/>
      <c r="QP2" s="191"/>
      <c r="QQ2" s="191"/>
      <c r="QR2" s="191"/>
      <c r="QS2" s="191"/>
      <c r="QT2" s="191"/>
      <c r="QU2" s="191"/>
      <c r="QV2" s="191"/>
      <c r="QW2" s="191"/>
      <c r="QX2" s="191"/>
      <c r="QY2" s="191"/>
      <c r="QZ2" s="191"/>
      <c r="RA2" s="191"/>
      <c r="RB2" s="191"/>
      <c r="RC2" s="191"/>
      <c r="RD2" s="191"/>
      <c r="RE2" s="191"/>
      <c r="RF2" s="191"/>
      <c r="RG2" s="191"/>
      <c r="RH2" s="191"/>
      <c r="RI2" s="191"/>
      <c r="RJ2" s="191"/>
      <c r="RK2" s="191"/>
      <c r="RL2" s="191"/>
      <c r="RM2" s="191"/>
      <c r="RN2" s="191"/>
      <c r="RO2" s="191"/>
      <c r="RP2" s="191"/>
      <c r="RQ2" s="191"/>
      <c r="RR2" s="191"/>
      <c r="RS2" s="191"/>
      <c r="RT2" s="191"/>
      <c r="RU2" s="191"/>
      <c r="RV2" s="191"/>
      <c r="RW2" s="191"/>
      <c r="RX2" s="191"/>
      <c r="RY2" s="191"/>
      <c r="RZ2" s="191"/>
      <c r="SA2" s="191"/>
      <c r="SB2" s="191"/>
      <c r="SC2" s="191"/>
      <c r="SD2" s="191"/>
      <c r="SE2" s="191"/>
      <c r="SF2" s="191"/>
      <c r="SG2" s="191"/>
      <c r="SH2" s="191"/>
      <c r="SI2" s="191"/>
      <c r="SJ2" s="191"/>
      <c r="SK2" s="191"/>
      <c r="SL2" s="191"/>
      <c r="SM2" s="191"/>
      <c r="SN2" s="191"/>
      <c r="SO2" s="191"/>
      <c r="SP2" s="191"/>
      <c r="SQ2" s="191"/>
      <c r="SR2" s="191"/>
      <c r="SS2" s="191"/>
      <c r="ST2" s="191"/>
      <c r="SU2" s="191"/>
      <c r="SV2" s="191"/>
      <c r="SW2" s="191"/>
    </row>
    <row r="3" spans="1:517" ht="16.5" x14ac:dyDescent="0.2">
      <c r="A3" s="84" t="s">
        <v>197</v>
      </c>
      <c r="B3" s="61">
        <v>367555</v>
      </c>
    </row>
    <row r="4" spans="1:517" x14ac:dyDescent="0.2">
      <c r="A4" s="88" t="s">
        <v>3</v>
      </c>
      <c r="B4" s="61">
        <v>23648</v>
      </c>
    </row>
    <row r="5" spans="1:517" x14ac:dyDescent="0.2">
      <c r="A5" s="88" t="s">
        <v>4</v>
      </c>
      <c r="B5" s="61">
        <v>2124</v>
      </c>
    </row>
    <row r="6" spans="1:517" ht="15" thickBot="1" x14ac:dyDescent="0.25">
      <c r="A6" s="85" t="s">
        <v>5</v>
      </c>
      <c r="B6" s="62">
        <v>15125</v>
      </c>
    </row>
    <row r="7" spans="1:517" ht="15" x14ac:dyDescent="0.25">
      <c r="A7" s="86" t="s">
        <v>8</v>
      </c>
      <c r="B7" s="87">
        <f>SUBTOTAL(109,B3:B6)</f>
        <v>408452</v>
      </c>
    </row>
    <row r="8" spans="1:517" x14ac:dyDescent="0.2">
      <c r="A8" s="48"/>
      <c r="B8" s="49"/>
    </row>
    <row r="9" spans="1:517" s="115" customFormat="1" ht="15.75" thickBot="1" x14ac:dyDescent="0.25">
      <c r="A9" s="122" t="s">
        <v>13</v>
      </c>
      <c r="B9" s="123" t="s">
        <v>1</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1"/>
      <c r="IH9" s="191"/>
      <c r="II9" s="191"/>
      <c r="IJ9" s="191"/>
      <c r="IK9" s="191"/>
      <c r="IL9" s="191"/>
      <c r="IM9" s="191"/>
      <c r="IN9" s="191"/>
      <c r="IO9" s="191"/>
      <c r="IP9" s="191"/>
      <c r="IQ9" s="191"/>
      <c r="IR9" s="191"/>
      <c r="IS9" s="191"/>
      <c r="IT9" s="191"/>
      <c r="IU9" s="191"/>
      <c r="IV9" s="191"/>
      <c r="IW9" s="191"/>
      <c r="IX9" s="191"/>
      <c r="IY9" s="191"/>
      <c r="IZ9" s="191"/>
      <c r="JA9" s="191"/>
      <c r="JB9" s="191"/>
      <c r="JC9" s="191"/>
      <c r="JD9" s="191"/>
      <c r="JE9" s="191"/>
      <c r="JF9" s="191"/>
      <c r="JG9" s="191"/>
      <c r="JH9" s="191"/>
      <c r="JI9" s="191"/>
      <c r="JJ9" s="191"/>
      <c r="JK9" s="191"/>
      <c r="JL9" s="191"/>
      <c r="JM9" s="191"/>
      <c r="JN9" s="191"/>
      <c r="JO9" s="191"/>
      <c r="JP9" s="191"/>
      <c r="JQ9" s="191"/>
      <c r="JR9" s="191"/>
      <c r="JS9" s="191"/>
      <c r="JT9" s="191"/>
      <c r="JU9" s="191"/>
      <c r="JV9" s="191"/>
      <c r="JW9" s="191"/>
      <c r="JX9" s="191"/>
      <c r="JY9" s="191"/>
      <c r="JZ9" s="191"/>
      <c r="KA9" s="191"/>
      <c r="KB9" s="191"/>
      <c r="KC9" s="191"/>
      <c r="KD9" s="191"/>
      <c r="KE9" s="191"/>
      <c r="KF9" s="191"/>
      <c r="KG9" s="191"/>
      <c r="KH9" s="191"/>
      <c r="KI9" s="191"/>
      <c r="KJ9" s="191"/>
      <c r="KK9" s="191"/>
      <c r="KL9" s="191"/>
      <c r="KM9" s="191"/>
      <c r="KN9" s="191"/>
      <c r="KO9" s="191"/>
      <c r="KP9" s="191"/>
      <c r="KQ9" s="191"/>
      <c r="KR9" s="191"/>
      <c r="KS9" s="191"/>
      <c r="KT9" s="191"/>
      <c r="KU9" s="191"/>
      <c r="KV9" s="191"/>
      <c r="KW9" s="191"/>
      <c r="KX9" s="191"/>
      <c r="KY9" s="191"/>
      <c r="KZ9" s="191"/>
      <c r="LA9" s="191"/>
      <c r="LB9" s="191"/>
      <c r="LC9" s="191"/>
      <c r="LD9" s="191"/>
      <c r="LE9" s="191"/>
      <c r="LF9" s="191"/>
      <c r="LG9" s="191"/>
      <c r="LH9" s="191"/>
      <c r="LI9" s="191"/>
      <c r="LJ9" s="191"/>
      <c r="LK9" s="191"/>
      <c r="LL9" s="191"/>
      <c r="LM9" s="191"/>
      <c r="LN9" s="191"/>
      <c r="LO9" s="191"/>
      <c r="LP9" s="191"/>
      <c r="LQ9" s="191"/>
      <c r="LR9" s="191"/>
      <c r="LS9" s="191"/>
      <c r="LT9" s="191"/>
      <c r="LU9" s="191"/>
      <c r="LV9" s="191"/>
      <c r="LW9" s="191"/>
      <c r="LX9" s="191"/>
      <c r="LY9" s="191"/>
      <c r="LZ9" s="191"/>
      <c r="MA9" s="191"/>
      <c r="MB9" s="191"/>
      <c r="MC9" s="191"/>
      <c r="MD9" s="191"/>
      <c r="ME9" s="191"/>
      <c r="MF9" s="191"/>
      <c r="MG9" s="191"/>
      <c r="MH9" s="191"/>
      <c r="MI9" s="191"/>
      <c r="MJ9" s="191"/>
      <c r="MK9" s="191"/>
      <c r="ML9" s="191"/>
      <c r="MM9" s="191"/>
      <c r="MN9" s="191"/>
      <c r="MO9" s="191"/>
      <c r="MP9" s="191"/>
      <c r="MQ9" s="191"/>
      <c r="MR9" s="191"/>
      <c r="MS9" s="191"/>
      <c r="MT9" s="191"/>
      <c r="MU9" s="191"/>
      <c r="MV9" s="191"/>
      <c r="MW9" s="191"/>
      <c r="MX9" s="191"/>
      <c r="MY9" s="191"/>
      <c r="MZ9" s="191"/>
      <c r="NA9" s="191"/>
      <c r="NB9" s="191"/>
      <c r="NC9" s="191"/>
      <c r="ND9" s="191"/>
      <c r="NE9" s="191"/>
      <c r="NF9" s="191"/>
      <c r="NG9" s="191"/>
      <c r="NH9" s="191"/>
      <c r="NI9" s="191"/>
      <c r="NJ9" s="191"/>
      <c r="NK9" s="191"/>
      <c r="NL9" s="191"/>
      <c r="NM9" s="191"/>
      <c r="NN9" s="191"/>
      <c r="NO9" s="191"/>
      <c r="NP9" s="191"/>
      <c r="NQ9" s="191"/>
      <c r="NR9" s="191"/>
      <c r="NS9" s="191"/>
      <c r="NT9" s="191"/>
      <c r="NU9" s="191"/>
      <c r="NV9" s="191"/>
      <c r="NW9" s="191"/>
      <c r="NX9" s="191"/>
      <c r="NY9" s="191"/>
      <c r="NZ9" s="191"/>
      <c r="OA9" s="191"/>
      <c r="OB9" s="191"/>
      <c r="OC9" s="191"/>
      <c r="OD9" s="191"/>
      <c r="OE9" s="191"/>
      <c r="OF9" s="191"/>
      <c r="OG9" s="191"/>
      <c r="OH9" s="191"/>
      <c r="OI9" s="191"/>
      <c r="OJ9" s="191"/>
      <c r="OK9" s="191"/>
      <c r="OL9" s="191"/>
      <c r="OM9" s="191"/>
      <c r="ON9" s="191"/>
      <c r="OO9" s="191"/>
      <c r="OP9" s="191"/>
      <c r="OQ9" s="191"/>
      <c r="OR9" s="191"/>
      <c r="OS9" s="191"/>
      <c r="OT9" s="191"/>
      <c r="OU9" s="191"/>
      <c r="OV9" s="191"/>
      <c r="OW9" s="191"/>
      <c r="OX9" s="191"/>
      <c r="OY9" s="191"/>
      <c r="OZ9" s="191"/>
      <c r="PA9" s="191"/>
      <c r="PB9" s="191"/>
      <c r="PC9" s="191"/>
      <c r="PD9" s="191"/>
      <c r="PE9" s="191"/>
      <c r="PF9" s="191"/>
      <c r="PG9" s="191"/>
      <c r="PH9" s="191"/>
      <c r="PI9" s="191"/>
      <c r="PJ9" s="191"/>
      <c r="PK9" s="191"/>
      <c r="PL9" s="191"/>
      <c r="PM9" s="191"/>
      <c r="PN9" s="191"/>
      <c r="PO9" s="191"/>
      <c r="PP9" s="191"/>
      <c r="PQ9" s="191"/>
      <c r="PR9" s="191"/>
      <c r="PS9" s="191"/>
      <c r="PT9" s="191"/>
      <c r="PU9" s="191"/>
      <c r="PV9" s="191"/>
      <c r="PW9" s="191"/>
      <c r="PX9" s="191"/>
      <c r="PY9" s="191"/>
      <c r="PZ9" s="191"/>
      <c r="QA9" s="191"/>
      <c r="QB9" s="191"/>
      <c r="QC9" s="191"/>
      <c r="QD9" s="191"/>
      <c r="QE9" s="191"/>
      <c r="QF9" s="191"/>
      <c r="QG9" s="191"/>
      <c r="QH9" s="191"/>
      <c r="QI9" s="191"/>
      <c r="QJ9" s="191"/>
      <c r="QK9" s="191"/>
      <c r="QL9" s="191"/>
      <c r="QM9" s="191"/>
      <c r="QN9" s="191"/>
      <c r="QO9" s="191"/>
      <c r="QP9" s="191"/>
      <c r="QQ9" s="191"/>
      <c r="QR9" s="191"/>
      <c r="QS9" s="191"/>
      <c r="QT9" s="191"/>
      <c r="QU9" s="191"/>
      <c r="QV9" s="191"/>
      <c r="QW9" s="191"/>
      <c r="QX9" s="191"/>
      <c r="QY9" s="191"/>
      <c r="QZ9" s="191"/>
      <c r="RA9" s="191"/>
      <c r="RB9" s="191"/>
      <c r="RC9" s="191"/>
      <c r="RD9" s="191"/>
      <c r="RE9" s="191"/>
      <c r="RF9" s="191"/>
      <c r="RG9" s="191"/>
      <c r="RH9" s="191"/>
      <c r="RI9" s="191"/>
      <c r="RJ9" s="191"/>
      <c r="RK9" s="191"/>
      <c r="RL9" s="191"/>
      <c r="RM9" s="191"/>
      <c r="RN9" s="191"/>
      <c r="RO9" s="191"/>
      <c r="RP9" s="191"/>
      <c r="RQ9" s="191"/>
      <c r="RR9" s="191"/>
      <c r="RS9" s="191"/>
      <c r="RT9" s="191"/>
      <c r="RU9" s="191"/>
      <c r="RV9" s="191"/>
      <c r="RW9" s="191"/>
      <c r="RX9" s="191"/>
      <c r="RY9" s="191"/>
      <c r="RZ9" s="191"/>
      <c r="SA9" s="191"/>
      <c r="SB9" s="191"/>
      <c r="SC9" s="191"/>
      <c r="SD9" s="191"/>
      <c r="SE9" s="191"/>
      <c r="SF9" s="191"/>
      <c r="SG9" s="191"/>
      <c r="SH9" s="191"/>
      <c r="SI9" s="191"/>
      <c r="SJ9" s="191"/>
      <c r="SK9" s="191"/>
      <c r="SL9" s="191"/>
      <c r="SM9" s="191"/>
      <c r="SN9" s="191"/>
      <c r="SO9" s="191"/>
      <c r="SP9" s="191"/>
      <c r="SQ9" s="191"/>
      <c r="SR9" s="191"/>
      <c r="SS9" s="191"/>
      <c r="ST9" s="191"/>
      <c r="SU9" s="191"/>
      <c r="SV9" s="191"/>
      <c r="SW9" s="191"/>
    </row>
    <row r="10" spans="1:517" x14ac:dyDescent="0.2">
      <c r="A10" s="92" t="s">
        <v>410</v>
      </c>
      <c r="B10" s="62">
        <v>1676</v>
      </c>
    </row>
    <row r="11" spans="1:517" x14ac:dyDescent="0.2">
      <c r="A11" s="88" t="s">
        <v>411</v>
      </c>
      <c r="B11" s="62">
        <v>1200</v>
      </c>
    </row>
    <row r="12" spans="1:517" x14ac:dyDescent="0.2">
      <c r="A12" s="88" t="s">
        <v>412</v>
      </c>
      <c r="B12" s="62">
        <v>1370</v>
      </c>
    </row>
    <row r="13" spans="1:517" x14ac:dyDescent="0.2">
      <c r="A13" s="88" t="s">
        <v>413</v>
      </c>
      <c r="B13" s="62">
        <v>1245</v>
      </c>
    </row>
    <row r="14" spans="1:517" x14ac:dyDescent="0.2">
      <c r="A14" s="88" t="s">
        <v>414</v>
      </c>
      <c r="B14" s="62">
        <v>1125</v>
      </c>
    </row>
    <row r="15" spans="1:517" x14ac:dyDescent="0.2">
      <c r="A15" s="88" t="s">
        <v>415</v>
      </c>
      <c r="B15" s="62">
        <v>1000</v>
      </c>
    </row>
    <row r="16" spans="1:517" x14ac:dyDescent="0.2">
      <c r="A16" s="88" t="s">
        <v>416</v>
      </c>
      <c r="B16" s="62">
        <v>1545</v>
      </c>
    </row>
    <row r="17" spans="1:2" x14ac:dyDescent="0.2">
      <c r="A17" s="88" t="s">
        <v>417</v>
      </c>
      <c r="B17" s="62">
        <v>1195</v>
      </c>
    </row>
    <row r="18" spans="1:2" x14ac:dyDescent="0.2">
      <c r="A18" s="88" t="s">
        <v>418</v>
      </c>
      <c r="B18" s="62">
        <v>735</v>
      </c>
    </row>
    <row r="19" spans="1:2" x14ac:dyDescent="0.2">
      <c r="A19" s="88" t="s">
        <v>419</v>
      </c>
      <c r="B19" s="62">
        <v>2675</v>
      </c>
    </row>
    <row r="20" spans="1:2" x14ac:dyDescent="0.2">
      <c r="A20" s="88" t="s">
        <v>420</v>
      </c>
      <c r="B20" s="62">
        <v>1225</v>
      </c>
    </row>
    <row r="21" spans="1:2" x14ac:dyDescent="0.2">
      <c r="A21" s="88" t="s">
        <v>421</v>
      </c>
      <c r="B21" s="62">
        <v>1025</v>
      </c>
    </row>
    <row r="22" spans="1:2" x14ac:dyDescent="0.2">
      <c r="A22" s="88" t="s">
        <v>422</v>
      </c>
      <c r="B22" s="62">
        <v>1393</v>
      </c>
    </row>
    <row r="23" spans="1:2" x14ac:dyDescent="0.2">
      <c r="A23" s="88" t="s">
        <v>423</v>
      </c>
      <c r="B23" s="62">
        <v>2997</v>
      </c>
    </row>
    <row r="24" spans="1:2" x14ac:dyDescent="0.2">
      <c r="A24" s="88" t="s">
        <v>424</v>
      </c>
      <c r="B24" s="62">
        <v>4901</v>
      </c>
    </row>
    <row r="25" spans="1:2" x14ac:dyDescent="0.2">
      <c r="A25" s="88" t="s">
        <v>425</v>
      </c>
      <c r="B25" s="62">
        <v>2704</v>
      </c>
    </row>
    <row r="26" spans="1:2" x14ac:dyDescent="0.2">
      <c r="A26" s="88" t="s">
        <v>426</v>
      </c>
      <c r="B26" s="62">
        <v>3389</v>
      </c>
    </row>
    <row r="27" spans="1:2" x14ac:dyDescent="0.2">
      <c r="A27" s="88" t="s">
        <v>427</v>
      </c>
      <c r="B27" s="62">
        <v>1673</v>
      </c>
    </row>
    <row r="28" spans="1:2" x14ac:dyDescent="0.2">
      <c r="A28" s="88" t="s">
        <v>428</v>
      </c>
      <c r="B28" s="62">
        <v>4677</v>
      </c>
    </row>
    <row r="29" spans="1:2" x14ac:dyDescent="0.2">
      <c r="A29" s="88" t="s">
        <v>429</v>
      </c>
      <c r="B29" s="62">
        <v>885</v>
      </c>
    </row>
    <row r="30" spans="1:2" x14ac:dyDescent="0.2">
      <c r="A30" s="88" t="s">
        <v>430</v>
      </c>
      <c r="B30" s="62">
        <v>1416</v>
      </c>
    </row>
    <row r="31" spans="1:2" x14ac:dyDescent="0.2">
      <c r="A31" s="88" t="s">
        <v>431</v>
      </c>
      <c r="B31" s="62">
        <v>812</v>
      </c>
    </row>
    <row r="32" spans="1:2" x14ac:dyDescent="0.2">
      <c r="A32" s="88" t="s">
        <v>432</v>
      </c>
      <c r="B32" s="62">
        <v>2623</v>
      </c>
    </row>
    <row r="33" spans="1:2" x14ac:dyDescent="0.2">
      <c r="A33" s="88" t="s">
        <v>433</v>
      </c>
      <c r="B33" s="62">
        <v>2800</v>
      </c>
    </row>
    <row r="34" spans="1:2" x14ac:dyDescent="0.2">
      <c r="A34" s="88" t="s">
        <v>434</v>
      </c>
      <c r="B34" s="62">
        <v>5004</v>
      </c>
    </row>
    <row r="35" spans="1:2" x14ac:dyDescent="0.2">
      <c r="A35" s="88" t="s">
        <v>435</v>
      </c>
      <c r="B35" s="62">
        <v>1787</v>
      </c>
    </row>
    <row r="36" spans="1:2" x14ac:dyDescent="0.2">
      <c r="A36" s="88" t="s">
        <v>436</v>
      </c>
      <c r="B36" s="62">
        <v>2137</v>
      </c>
    </row>
    <row r="37" spans="1:2" x14ac:dyDescent="0.2">
      <c r="A37" s="88" t="s">
        <v>437</v>
      </c>
      <c r="B37" s="62">
        <v>1675</v>
      </c>
    </row>
    <row r="38" spans="1:2" x14ac:dyDescent="0.2">
      <c r="A38" s="88" t="s">
        <v>438</v>
      </c>
      <c r="B38" s="62">
        <v>1790</v>
      </c>
    </row>
    <row r="39" spans="1:2" x14ac:dyDescent="0.2">
      <c r="A39" s="88" t="s">
        <v>439</v>
      </c>
      <c r="B39" s="62">
        <v>1331</v>
      </c>
    </row>
    <row r="40" spans="1:2" x14ac:dyDescent="0.2">
      <c r="A40" s="85" t="s">
        <v>541</v>
      </c>
      <c r="B40" s="62">
        <v>869</v>
      </c>
    </row>
    <row r="41" spans="1:2" x14ac:dyDescent="0.2">
      <c r="A41" s="88" t="s">
        <v>440</v>
      </c>
      <c r="B41" s="62">
        <v>1641</v>
      </c>
    </row>
    <row r="42" spans="1:2" x14ac:dyDescent="0.2">
      <c r="A42" s="88" t="s">
        <v>441</v>
      </c>
      <c r="B42" s="62">
        <v>3091</v>
      </c>
    </row>
    <row r="43" spans="1:2" x14ac:dyDescent="0.2">
      <c r="A43" s="88" t="s">
        <v>442</v>
      </c>
      <c r="B43" s="62">
        <v>2860</v>
      </c>
    </row>
    <row r="44" spans="1:2" x14ac:dyDescent="0.2">
      <c r="A44" s="88" t="s">
        <v>443</v>
      </c>
      <c r="B44" s="62">
        <v>1395</v>
      </c>
    </row>
    <row r="45" spans="1:2" x14ac:dyDescent="0.2">
      <c r="A45" s="88" t="s">
        <v>444</v>
      </c>
      <c r="B45" s="62">
        <v>2394</v>
      </c>
    </row>
    <row r="46" spans="1:2" x14ac:dyDescent="0.2">
      <c r="A46" s="88" t="s">
        <v>445</v>
      </c>
      <c r="B46" s="62">
        <v>1064</v>
      </c>
    </row>
    <row r="47" spans="1:2" x14ac:dyDescent="0.2">
      <c r="A47" s="88" t="s">
        <v>446</v>
      </c>
      <c r="B47" s="62">
        <v>5293</v>
      </c>
    </row>
    <row r="48" spans="1:2" x14ac:dyDescent="0.2">
      <c r="A48" s="88" t="s">
        <v>447</v>
      </c>
      <c r="B48" s="62">
        <v>1185</v>
      </c>
    </row>
    <row r="49" spans="1:2" x14ac:dyDescent="0.2">
      <c r="A49" s="88" t="s">
        <v>448</v>
      </c>
      <c r="B49" s="62">
        <v>2940</v>
      </c>
    </row>
    <row r="50" spans="1:2" x14ac:dyDescent="0.2">
      <c r="A50" s="88" t="s">
        <v>449</v>
      </c>
      <c r="B50" s="62">
        <v>2931</v>
      </c>
    </row>
    <row r="51" spans="1:2" x14ac:dyDescent="0.2">
      <c r="A51" s="88" t="s">
        <v>450</v>
      </c>
      <c r="B51" s="62">
        <v>2663</v>
      </c>
    </row>
    <row r="52" spans="1:2" x14ac:dyDescent="0.2">
      <c r="A52" s="88" t="s">
        <v>451</v>
      </c>
      <c r="B52" s="62">
        <v>6083</v>
      </c>
    </row>
    <row r="53" spans="1:2" x14ac:dyDescent="0.2">
      <c r="A53" s="88" t="s">
        <v>452</v>
      </c>
      <c r="B53" s="62">
        <v>1501</v>
      </c>
    </row>
    <row r="54" spans="1:2" x14ac:dyDescent="0.2">
      <c r="A54" s="88" t="s">
        <v>453</v>
      </c>
      <c r="B54" s="62">
        <v>2344</v>
      </c>
    </row>
    <row r="55" spans="1:2" x14ac:dyDescent="0.2">
      <c r="A55" s="88" t="s">
        <v>454</v>
      </c>
      <c r="B55" s="62">
        <v>2036</v>
      </c>
    </row>
    <row r="56" spans="1:2" x14ac:dyDescent="0.2">
      <c r="A56" s="88" t="s">
        <v>455</v>
      </c>
      <c r="B56" s="62">
        <v>3577</v>
      </c>
    </row>
    <row r="57" spans="1:2" x14ac:dyDescent="0.2">
      <c r="A57" s="88" t="s">
        <v>403</v>
      </c>
      <c r="B57" s="62">
        <v>2262</v>
      </c>
    </row>
    <row r="58" spans="1:2" x14ac:dyDescent="0.2">
      <c r="A58" s="88" t="s">
        <v>456</v>
      </c>
      <c r="B58" s="62">
        <v>1823</v>
      </c>
    </row>
    <row r="59" spans="1:2" x14ac:dyDescent="0.2">
      <c r="A59" s="88" t="s">
        <v>457</v>
      </c>
      <c r="B59" s="62">
        <v>3820</v>
      </c>
    </row>
    <row r="60" spans="1:2" x14ac:dyDescent="0.2">
      <c r="A60" s="88" t="s">
        <v>458</v>
      </c>
      <c r="B60" s="62">
        <v>2981</v>
      </c>
    </row>
    <row r="61" spans="1:2" x14ac:dyDescent="0.2">
      <c r="A61" s="88" t="s">
        <v>459</v>
      </c>
      <c r="B61" s="62">
        <v>838</v>
      </c>
    </row>
    <row r="62" spans="1:2" x14ac:dyDescent="0.2">
      <c r="A62" s="88" t="s">
        <v>460</v>
      </c>
      <c r="B62" s="62">
        <v>1882</v>
      </c>
    </row>
    <row r="63" spans="1:2" x14ac:dyDescent="0.2">
      <c r="A63" s="88" t="s">
        <v>461</v>
      </c>
      <c r="B63" s="62">
        <v>2497</v>
      </c>
    </row>
    <row r="64" spans="1:2" x14ac:dyDescent="0.2">
      <c r="A64" s="88" t="s">
        <v>462</v>
      </c>
      <c r="B64" s="62">
        <v>1174</v>
      </c>
    </row>
    <row r="65" spans="1:2" x14ac:dyDescent="0.2">
      <c r="A65" s="88" t="s">
        <v>463</v>
      </c>
      <c r="B65" s="62">
        <v>1808</v>
      </c>
    </row>
    <row r="66" spans="1:2" x14ac:dyDescent="0.2">
      <c r="A66" s="88" t="s">
        <v>464</v>
      </c>
      <c r="B66" s="62">
        <v>5911</v>
      </c>
    </row>
    <row r="67" spans="1:2" x14ac:dyDescent="0.2">
      <c r="A67" s="88" t="s">
        <v>465</v>
      </c>
      <c r="B67" s="62">
        <v>1028</v>
      </c>
    </row>
    <row r="68" spans="1:2" x14ac:dyDescent="0.2">
      <c r="A68" s="88" t="s">
        <v>466</v>
      </c>
      <c r="B68" s="62">
        <v>4224</v>
      </c>
    </row>
    <row r="69" spans="1:2" x14ac:dyDescent="0.2">
      <c r="A69" s="88" t="s">
        <v>467</v>
      </c>
      <c r="B69" s="62">
        <v>5774</v>
      </c>
    </row>
    <row r="70" spans="1:2" x14ac:dyDescent="0.2">
      <c r="A70" s="88" t="s">
        <v>468</v>
      </c>
      <c r="B70" s="62">
        <v>1491</v>
      </c>
    </row>
    <row r="71" spans="1:2" x14ac:dyDescent="0.2">
      <c r="A71" s="88" t="s">
        <v>469</v>
      </c>
      <c r="B71" s="62">
        <v>3253</v>
      </c>
    </row>
    <row r="72" spans="1:2" x14ac:dyDescent="0.2">
      <c r="A72" s="88" t="s">
        <v>470</v>
      </c>
      <c r="B72" s="62">
        <v>740</v>
      </c>
    </row>
    <row r="73" spans="1:2" x14ac:dyDescent="0.2">
      <c r="A73" s="88" t="s">
        <v>471</v>
      </c>
      <c r="B73" s="62">
        <v>1786</v>
      </c>
    </row>
    <row r="74" spans="1:2" x14ac:dyDescent="0.2">
      <c r="A74" s="88" t="s">
        <v>472</v>
      </c>
      <c r="B74" s="62">
        <v>2332</v>
      </c>
    </row>
    <row r="75" spans="1:2" x14ac:dyDescent="0.2">
      <c r="A75" s="88" t="s">
        <v>473</v>
      </c>
      <c r="B75" s="62">
        <v>1784</v>
      </c>
    </row>
    <row r="76" spans="1:2" x14ac:dyDescent="0.2">
      <c r="A76" s="88" t="s">
        <v>474</v>
      </c>
      <c r="B76" s="62">
        <v>1916</v>
      </c>
    </row>
    <row r="77" spans="1:2" x14ac:dyDescent="0.2">
      <c r="A77" s="88" t="s">
        <v>475</v>
      </c>
      <c r="B77" s="62">
        <v>1370</v>
      </c>
    </row>
    <row r="78" spans="1:2" ht="15" customHeight="1" x14ac:dyDescent="0.2">
      <c r="A78" s="88" t="s">
        <v>476</v>
      </c>
      <c r="B78" s="62">
        <v>2416</v>
      </c>
    </row>
    <row r="79" spans="1:2" x14ac:dyDescent="0.2">
      <c r="A79" s="88" t="s">
        <v>477</v>
      </c>
      <c r="B79" s="62">
        <v>3039</v>
      </c>
    </row>
    <row r="80" spans="1:2" x14ac:dyDescent="0.2">
      <c r="A80" s="88" t="s">
        <v>478</v>
      </c>
      <c r="B80" s="62">
        <v>1917</v>
      </c>
    </row>
    <row r="81" spans="1:2" x14ac:dyDescent="0.2">
      <c r="A81" s="88" t="s">
        <v>479</v>
      </c>
      <c r="B81" s="62">
        <v>2123</v>
      </c>
    </row>
    <row r="82" spans="1:2" x14ac:dyDescent="0.2">
      <c r="A82" s="88" t="s">
        <v>480</v>
      </c>
      <c r="B82" s="62">
        <v>3526</v>
      </c>
    </row>
    <row r="83" spans="1:2" x14ac:dyDescent="0.2">
      <c r="A83" s="88" t="s">
        <v>481</v>
      </c>
      <c r="B83" s="62">
        <v>3465</v>
      </c>
    </row>
    <row r="84" spans="1:2" x14ac:dyDescent="0.2">
      <c r="A84" s="88" t="s">
        <v>482</v>
      </c>
      <c r="B84" s="62">
        <v>2170</v>
      </c>
    </row>
    <row r="85" spans="1:2" x14ac:dyDescent="0.2">
      <c r="A85" s="88" t="s">
        <v>483</v>
      </c>
      <c r="B85" s="62">
        <v>3284</v>
      </c>
    </row>
    <row r="86" spans="1:2" x14ac:dyDescent="0.2">
      <c r="A86" s="88" t="s">
        <v>484</v>
      </c>
      <c r="B86" s="62">
        <v>2401</v>
      </c>
    </row>
    <row r="87" spans="1:2" x14ac:dyDescent="0.2">
      <c r="A87" s="88" t="s">
        <v>485</v>
      </c>
      <c r="B87" s="62">
        <v>942</v>
      </c>
    </row>
    <row r="88" spans="1:2" x14ac:dyDescent="0.2">
      <c r="A88" s="88" t="s">
        <v>486</v>
      </c>
      <c r="B88" s="62">
        <v>1903</v>
      </c>
    </row>
    <row r="89" spans="1:2" x14ac:dyDescent="0.2">
      <c r="A89" s="88" t="s">
        <v>487</v>
      </c>
      <c r="B89" s="62">
        <v>4100</v>
      </c>
    </row>
    <row r="90" spans="1:2" x14ac:dyDescent="0.2">
      <c r="A90" s="88" t="s">
        <v>488</v>
      </c>
      <c r="B90" s="62">
        <v>2091</v>
      </c>
    </row>
    <row r="91" spans="1:2" x14ac:dyDescent="0.2">
      <c r="A91" s="88" t="s">
        <v>489</v>
      </c>
      <c r="B91" s="62">
        <v>2358</v>
      </c>
    </row>
    <row r="92" spans="1:2" x14ac:dyDescent="0.2">
      <c r="A92" s="88" t="s">
        <v>490</v>
      </c>
      <c r="B92" s="62">
        <v>4289</v>
      </c>
    </row>
    <row r="93" spans="1:2" x14ac:dyDescent="0.2">
      <c r="A93" s="88" t="s">
        <v>491</v>
      </c>
      <c r="B93" s="62">
        <v>1873</v>
      </c>
    </row>
    <row r="94" spans="1:2" x14ac:dyDescent="0.2">
      <c r="A94" s="88" t="s">
        <v>492</v>
      </c>
      <c r="B94" s="62">
        <v>1352</v>
      </c>
    </row>
    <row r="95" spans="1:2" x14ac:dyDescent="0.2">
      <c r="A95" s="88" t="s">
        <v>493</v>
      </c>
      <c r="B95" s="62">
        <v>2754</v>
      </c>
    </row>
    <row r="96" spans="1:2" x14ac:dyDescent="0.2">
      <c r="A96" s="88" t="s">
        <v>494</v>
      </c>
      <c r="B96" s="62">
        <v>1843</v>
      </c>
    </row>
    <row r="97" spans="1:2" x14ac:dyDescent="0.2">
      <c r="A97" s="88" t="s">
        <v>495</v>
      </c>
      <c r="B97" s="62">
        <v>4558</v>
      </c>
    </row>
    <row r="98" spans="1:2" x14ac:dyDescent="0.2">
      <c r="A98" s="88" t="s">
        <v>496</v>
      </c>
      <c r="B98" s="62">
        <v>2622</v>
      </c>
    </row>
    <row r="99" spans="1:2" x14ac:dyDescent="0.2">
      <c r="A99" s="88" t="s">
        <v>497</v>
      </c>
      <c r="B99" s="62">
        <v>3188</v>
      </c>
    </row>
    <row r="100" spans="1:2" x14ac:dyDescent="0.2">
      <c r="A100" s="88" t="s">
        <v>498</v>
      </c>
      <c r="B100" s="62">
        <v>1022</v>
      </c>
    </row>
    <row r="101" spans="1:2" x14ac:dyDescent="0.2">
      <c r="A101" s="88" t="s">
        <v>499</v>
      </c>
      <c r="B101" s="62">
        <v>1738</v>
      </c>
    </row>
    <row r="102" spans="1:2" x14ac:dyDescent="0.2">
      <c r="A102" s="88" t="s">
        <v>500</v>
      </c>
      <c r="B102" s="62">
        <v>2720</v>
      </c>
    </row>
    <row r="103" spans="1:2" x14ac:dyDescent="0.2">
      <c r="A103" s="88" t="s">
        <v>407</v>
      </c>
      <c r="B103" s="62">
        <v>2457</v>
      </c>
    </row>
    <row r="104" spans="1:2" x14ac:dyDescent="0.2">
      <c r="A104" s="88" t="s">
        <v>408</v>
      </c>
      <c r="B104" s="62">
        <v>1572</v>
      </c>
    </row>
    <row r="105" spans="1:2" x14ac:dyDescent="0.2">
      <c r="A105" s="88" t="s">
        <v>409</v>
      </c>
      <c r="B105" s="62">
        <v>2127</v>
      </c>
    </row>
    <row r="106" spans="1:2" x14ac:dyDescent="0.2">
      <c r="A106" s="88" t="s">
        <v>501</v>
      </c>
      <c r="B106" s="62">
        <v>2189</v>
      </c>
    </row>
    <row r="107" spans="1:2" x14ac:dyDescent="0.2">
      <c r="A107" s="88" t="s">
        <v>502</v>
      </c>
      <c r="B107" s="62">
        <v>5278</v>
      </c>
    </row>
    <row r="108" spans="1:2" x14ac:dyDescent="0.2">
      <c r="A108" s="88" t="s">
        <v>503</v>
      </c>
      <c r="B108" s="62">
        <v>2857</v>
      </c>
    </row>
    <row r="109" spans="1:2" x14ac:dyDescent="0.2">
      <c r="A109" s="88" t="s">
        <v>504</v>
      </c>
      <c r="B109" s="62">
        <v>3798</v>
      </c>
    </row>
    <row r="110" spans="1:2" x14ac:dyDescent="0.2">
      <c r="A110" s="88" t="s">
        <v>505</v>
      </c>
      <c r="B110" s="62">
        <v>4049</v>
      </c>
    </row>
    <row r="111" spans="1:2" x14ac:dyDescent="0.2">
      <c r="A111" s="88" t="s">
        <v>506</v>
      </c>
      <c r="B111" s="62">
        <v>4177</v>
      </c>
    </row>
    <row r="112" spans="1:2" x14ac:dyDescent="0.2">
      <c r="A112" s="88" t="s">
        <v>507</v>
      </c>
      <c r="B112" s="62">
        <v>1193</v>
      </c>
    </row>
    <row r="113" spans="1:2" x14ac:dyDescent="0.2">
      <c r="A113" s="88" t="s">
        <v>508</v>
      </c>
      <c r="B113" s="62">
        <v>1582</v>
      </c>
    </row>
    <row r="114" spans="1:2" x14ac:dyDescent="0.2">
      <c r="A114" s="88" t="s">
        <v>509</v>
      </c>
      <c r="B114" s="62">
        <v>3885</v>
      </c>
    </row>
    <row r="115" spans="1:2" x14ac:dyDescent="0.2">
      <c r="A115" s="88" t="s">
        <v>510</v>
      </c>
      <c r="B115" s="62">
        <v>1232</v>
      </c>
    </row>
    <row r="116" spans="1:2" x14ac:dyDescent="0.2">
      <c r="A116" s="88" t="s">
        <v>511</v>
      </c>
      <c r="B116" s="62">
        <v>1706</v>
      </c>
    </row>
    <row r="117" spans="1:2" x14ac:dyDescent="0.2">
      <c r="A117" s="88" t="s">
        <v>512</v>
      </c>
      <c r="B117" s="62">
        <v>1269</v>
      </c>
    </row>
    <row r="118" spans="1:2" x14ac:dyDescent="0.2">
      <c r="A118" s="88" t="s">
        <v>513</v>
      </c>
      <c r="B118" s="62">
        <v>1853</v>
      </c>
    </row>
    <row r="119" spans="1:2" x14ac:dyDescent="0.2">
      <c r="A119" s="88" t="s">
        <v>514</v>
      </c>
      <c r="B119" s="62">
        <v>3342</v>
      </c>
    </row>
    <row r="120" spans="1:2" x14ac:dyDescent="0.2">
      <c r="A120" s="88" t="s">
        <v>515</v>
      </c>
      <c r="B120" s="62">
        <v>813</v>
      </c>
    </row>
    <row r="121" spans="1:2" x14ac:dyDescent="0.2">
      <c r="A121" s="88" t="s">
        <v>516</v>
      </c>
      <c r="B121" s="62">
        <v>1567</v>
      </c>
    </row>
    <row r="122" spans="1:2" x14ac:dyDescent="0.2">
      <c r="A122" s="88" t="s">
        <v>517</v>
      </c>
      <c r="B122" s="62">
        <v>1727</v>
      </c>
    </row>
    <row r="123" spans="1:2" x14ac:dyDescent="0.2">
      <c r="A123" s="88" t="s">
        <v>518</v>
      </c>
      <c r="B123" s="62">
        <v>3428</v>
      </c>
    </row>
    <row r="124" spans="1:2" x14ac:dyDescent="0.2">
      <c r="A124" s="88" t="s">
        <v>519</v>
      </c>
      <c r="B124" s="62">
        <v>2833</v>
      </c>
    </row>
    <row r="125" spans="1:2" x14ac:dyDescent="0.2">
      <c r="A125" s="88" t="s">
        <v>520</v>
      </c>
      <c r="B125" s="62">
        <v>3415</v>
      </c>
    </row>
    <row r="126" spans="1:2" x14ac:dyDescent="0.2">
      <c r="A126" s="88" t="s">
        <v>521</v>
      </c>
      <c r="B126" s="62">
        <v>4692</v>
      </c>
    </row>
    <row r="127" spans="1:2" x14ac:dyDescent="0.2">
      <c r="A127" s="88" t="s">
        <v>522</v>
      </c>
      <c r="B127" s="62">
        <v>3752</v>
      </c>
    </row>
    <row r="128" spans="1:2" x14ac:dyDescent="0.2">
      <c r="A128" s="88" t="s">
        <v>523</v>
      </c>
      <c r="B128" s="62">
        <v>707</v>
      </c>
    </row>
    <row r="129" spans="1:2" ht="14.25" customHeight="1" x14ac:dyDescent="0.2">
      <c r="A129" s="88" t="s">
        <v>524</v>
      </c>
      <c r="B129" s="62">
        <v>1606</v>
      </c>
    </row>
    <row r="130" spans="1:2" x14ac:dyDescent="0.2">
      <c r="A130" s="88" t="s">
        <v>525</v>
      </c>
      <c r="B130" s="62">
        <v>1450</v>
      </c>
    </row>
    <row r="131" spans="1:2" x14ac:dyDescent="0.2">
      <c r="A131" s="88" t="s">
        <v>526</v>
      </c>
      <c r="B131" s="62">
        <v>4705</v>
      </c>
    </row>
    <row r="132" spans="1:2" x14ac:dyDescent="0.2">
      <c r="A132" s="88" t="s">
        <v>527</v>
      </c>
      <c r="B132" s="62">
        <v>4084</v>
      </c>
    </row>
    <row r="133" spans="1:2" x14ac:dyDescent="0.2">
      <c r="A133" s="88" t="s">
        <v>528</v>
      </c>
      <c r="B133" s="62">
        <v>5925</v>
      </c>
    </row>
    <row r="134" spans="1:2" x14ac:dyDescent="0.2">
      <c r="A134" s="88" t="s">
        <v>529</v>
      </c>
      <c r="B134" s="62">
        <v>4406</v>
      </c>
    </row>
    <row r="135" spans="1:2" x14ac:dyDescent="0.2">
      <c r="A135" s="88" t="s">
        <v>530</v>
      </c>
      <c r="B135" s="62">
        <v>5018</v>
      </c>
    </row>
    <row r="136" spans="1:2" ht="15" customHeight="1" x14ac:dyDescent="0.2">
      <c r="A136" s="88" t="s">
        <v>531</v>
      </c>
      <c r="B136" s="62">
        <v>1285</v>
      </c>
    </row>
    <row r="137" spans="1:2" x14ac:dyDescent="0.2">
      <c r="A137" s="88" t="s">
        <v>532</v>
      </c>
      <c r="B137" s="62">
        <v>2962</v>
      </c>
    </row>
    <row r="138" spans="1:2" x14ac:dyDescent="0.2">
      <c r="A138" s="88" t="s">
        <v>533</v>
      </c>
      <c r="B138" s="62">
        <v>1183</v>
      </c>
    </row>
    <row r="139" spans="1:2" x14ac:dyDescent="0.2">
      <c r="A139" s="88" t="s">
        <v>534</v>
      </c>
      <c r="B139" s="62">
        <v>624</v>
      </c>
    </row>
    <row r="140" spans="1:2" x14ac:dyDescent="0.2">
      <c r="A140" s="88" t="s">
        <v>535</v>
      </c>
      <c r="B140" s="62">
        <v>2899</v>
      </c>
    </row>
    <row r="141" spans="1:2" x14ac:dyDescent="0.2">
      <c r="A141" s="88" t="s">
        <v>536</v>
      </c>
      <c r="B141" s="62">
        <v>3164</v>
      </c>
    </row>
    <row r="142" spans="1:2" x14ac:dyDescent="0.2">
      <c r="A142" s="88" t="s">
        <v>537</v>
      </c>
      <c r="B142" s="62">
        <v>5082</v>
      </c>
    </row>
    <row r="143" spans="1:2" x14ac:dyDescent="0.2">
      <c r="A143" s="88" t="s">
        <v>538</v>
      </c>
      <c r="B143" s="62">
        <v>801</v>
      </c>
    </row>
    <row r="144" spans="1:2" x14ac:dyDescent="0.2">
      <c r="A144" s="88" t="s">
        <v>539</v>
      </c>
      <c r="B144" s="62">
        <v>1458</v>
      </c>
    </row>
    <row r="145" spans="1:517" x14ac:dyDescent="0.2">
      <c r="A145" s="88" t="s">
        <v>540</v>
      </c>
      <c r="B145" s="62">
        <v>4190</v>
      </c>
    </row>
    <row r="146" spans="1:517" x14ac:dyDescent="0.2">
      <c r="A146" s="88" t="s">
        <v>404</v>
      </c>
      <c r="B146" s="62">
        <v>1271</v>
      </c>
    </row>
    <row r="147" spans="1:517" ht="15" customHeight="1" x14ac:dyDescent="0.2">
      <c r="A147" s="88" t="s">
        <v>405</v>
      </c>
      <c r="B147" s="62">
        <v>1216</v>
      </c>
    </row>
    <row r="148" spans="1:517" ht="15" thickBot="1" x14ac:dyDescent="0.25">
      <c r="A148" s="88" t="s">
        <v>406</v>
      </c>
      <c r="B148" s="62">
        <v>1414</v>
      </c>
    </row>
    <row r="149" spans="1:517" ht="15" x14ac:dyDescent="0.25">
      <c r="A149" s="86" t="s">
        <v>869</v>
      </c>
      <c r="B149" s="94">
        <f>SUBTOTAL(109,B10:B148)</f>
        <v>340508</v>
      </c>
    </row>
    <row r="150" spans="1:517" ht="15.75" thickBot="1" x14ac:dyDescent="0.3">
      <c r="A150" s="50"/>
      <c r="B150" s="51"/>
    </row>
    <row r="151" spans="1:517" ht="33" customHeight="1" thickBot="1" x14ac:dyDescent="0.25">
      <c r="A151" s="262" t="s">
        <v>831</v>
      </c>
      <c r="B151" s="263"/>
    </row>
    <row r="152" spans="1:517" ht="6" customHeight="1" x14ac:dyDescent="0.2">
      <c r="A152" s="5"/>
      <c r="B152" s="5"/>
    </row>
    <row r="153" spans="1:517" s="1" customFormat="1" ht="4.5" customHeight="1" thickBot="1" x14ac:dyDescent="0.25">
      <c r="A153" s="16"/>
      <c r="B153" s="52"/>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c r="IC153" s="191"/>
      <c r="ID153" s="191"/>
      <c r="IE153" s="191"/>
      <c r="IF153" s="191"/>
      <c r="IG153" s="191"/>
      <c r="IH153" s="191"/>
      <c r="II153" s="191"/>
      <c r="IJ153" s="191"/>
      <c r="IK153" s="191"/>
      <c r="IL153" s="191"/>
      <c r="IM153" s="191"/>
      <c r="IN153" s="191"/>
      <c r="IO153" s="191"/>
      <c r="IP153" s="191"/>
      <c r="IQ153" s="191"/>
      <c r="IR153" s="191"/>
      <c r="IS153" s="191"/>
      <c r="IT153" s="191"/>
      <c r="IU153" s="191"/>
      <c r="IV153" s="191"/>
      <c r="IW153" s="191"/>
      <c r="IX153" s="191"/>
      <c r="IY153" s="191"/>
      <c r="IZ153" s="191"/>
      <c r="JA153" s="191"/>
      <c r="JB153" s="191"/>
      <c r="JC153" s="191"/>
      <c r="JD153" s="191"/>
      <c r="JE153" s="191"/>
      <c r="JF153" s="191"/>
      <c r="JG153" s="191"/>
      <c r="JH153" s="191"/>
      <c r="JI153" s="191"/>
      <c r="JJ153" s="191"/>
      <c r="JK153" s="191"/>
      <c r="JL153" s="191"/>
      <c r="JM153" s="191"/>
      <c r="JN153" s="191"/>
      <c r="JO153" s="191"/>
      <c r="JP153" s="191"/>
      <c r="JQ153" s="191"/>
      <c r="JR153" s="191"/>
      <c r="JS153" s="191"/>
      <c r="JT153" s="191"/>
      <c r="JU153" s="191"/>
      <c r="JV153" s="191"/>
      <c r="JW153" s="191"/>
      <c r="JX153" s="191"/>
      <c r="JY153" s="191"/>
      <c r="JZ153" s="191"/>
      <c r="KA153" s="191"/>
      <c r="KB153" s="191"/>
      <c r="KC153" s="191"/>
      <c r="KD153" s="191"/>
      <c r="KE153" s="191"/>
      <c r="KF153" s="191"/>
      <c r="KG153" s="191"/>
      <c r="KH153" s="191"/>
      <c r="KI153" s="191"/>
      <c r="KJ153" s="191"/>
      <c r="KK153" s="191"/>
      <c r="KL153" s="191"/>
      <c r="KM153" s="191"/>
      <c r="KN153" s="191"/>
      <c r="KO153" s="191"/>
      <c r="KP153" s="191"/>
      <c r="KQ153" s="191"/>
      <c r="KR153" s="191"/>
      <c r="KS153" s="191"/>
      <c r="KT153" s="191"/>
      <c r="KU153" s="191"/>
      <c r="KV153" s="191"/>
      <c r="KW153" s="191"/>
      <c r="KX153" s="191"/>
      <c r="KY153" s="191"/>
      <c r="KZ153" s="191"/>
      <c r="LA153" s="191"/>
      <c r="LB153" s="191"/>
      <c r="LC153" s="191"/>
      <c r="LD153" s="191"/>
      <c r="LE153" s="191"/>
      <c r="LF153" s="191"/>
      <c r="LG153" s="191"/>
      <c r="LH153" s="191"/>
      <c r="LI153" s="191"/>
      <c r="LJ153" s="191"/>
      <c r="LK153" s="191"/>
      <c r="LL153" s="191"/>
      <c r="LM153" s="191"/>
      <c r="LN153" s="191"/>
      <c r="LO153" s="191"/>
      <c r="LP153" s="191"/>
      <c r="LQ153" s="191"/>
      <c r="LR153" s="191"/>
      <c r="LS153" s="191"/>
      <c r="LT153" s="191"/>
      <c r="LU153" s="191"/>
      <c r="LV153" s="191"/>
      <c r="LW153" s="191"/>
      <c r="LX153" s="191"/>
      <c r="LY153" s="191"/>
      <c r="LZ153" s="191"/>
      <c r="MA153" s="191"/>
      <c r="MB153" s="191"/>
      <c r="MC153" s="191"/>
      <c r="MD153" s="191"/>
      <c r="ME153" s="191"/>
      <c r="MF153" s="191"/>
      <c r="MG153" s="191"/>
      <c r="MH153" s="191"/>
      <c r="MI153" s="191"/>
      <c r="MJ153" s="191"/>
      <c r="MK153" s="191"/>
      <c r="ML153" s="191"/>
      <c r="MM153" s="191"/>
      <c r="MN153" s="191"/>
      <c r="MO153" s="191"/>
      <c r="MP153" s="191"/>
      <c r="MQ153" s="191"/>
      <c r="MR153" s="191"/>
      <c r="MS153" s="191"/>
      <c r="MT153" s="191"/>
      <c r="MU153" s="191"/>
      <c r="MV153" s="191"/>
      <c r="MW153" s="191"/>
      <c r="MX153" s="191"/>
      <c r="MY153" s="191"/>
      <c r="MZ153" s="191"/>
      <c r="NA153" s="191"/>
      <c r="NB153" s="191"/>
      <c r="NC153" s="191"/>
      <c r="ND153" s="191"/>
      <c r="NE153" s="191"/>
      <c r="NF153" s="191"/>
      <c r="NG153" s="191"/>
      <c r="NH153" s="191"/>
      <c r="NI153" s="191"/>
      <c r="NJ153" s="191"/>
      <c r="NK153" s="191"/>
      <c r="NL153" s="191"/>
      <c r="NM153" s="191"/>
      <c r="NN153" s="191"/>
      <c r="NO153" s="191"/>
      <c r="NP153" s="191"/>
      <c r="NQ153" s="191"/>
      <c r="NR153" s="191"/>
      <c r="NS153" s="191"/>
      <c r="NT153" s="191"/>
      <c r="NU153" s="191"/>
      <c r="NV153" s="191"/>
      <c r="NW153" s="191"/>
      <c r="NX153" s="191"/>
      <c r="NY153" s="191"/>
      <c r="NZ153" s="191"/>
      <c r="OA153" s="191"/>
      <c r="OB153" s="191"/>
      <c r="OC153" s="191"/>
      <c r="OD153" s="191"/>
      <c r="OE153" s="191"/>
      <c r="OF153" s="191"/>
      <c r="OG153" s="191"/>
      <c r="OH153" s="191"/>
      <c r="OI153" s="191"/>
      <c r="OJ153" s="191"/>
      <c r="OK153" s="191"/>
      <c r="OL153" s="191"/>
      <c r="OM153" s="191"/>
      <c r="ON153" s="191"/>
      <c r="OO153" s="191"/>
      <c r="OP153" s="191"/>
      <c r="OQ153" s="191"/>
      <c r="OR153" s="191"/>
      <c r="OS153" s="191"/>
      <c r="OT153" s="191"/>
      <c r="OU153" s="191"/>
      <c r="OV153" s="191"/>
      <c r="OW153" s="191"/>
      <c r="OX153" s="191"/>
      <c r="OY153" s="191"/>
      <c r="OZ153" s="191"/>
      <c r="PA153" s="191"/>
      <c r="PB153" s="191"/>
      <c r="PC153" s="191"/>
      <c r="PD153" s="191"/>
      <c r="PE153" s="191"/>
      <c r="PF153" s="191"/>
      <c r="PG153" s="191"/>
      <c r="PH153" s="191"/>
      <c r="PI153" s="191"/>
      <c r="PJ153" s="191"/>
      <c r="PK153" s="191"/>
      <c r="PL153" s="191"/>
      <c r="PM153" s="191"/>
      <c r="PN153" s="191"/>
      <c r="PO153" s="191"/>
      <c r="PP153" s="191"/>
      <c r="PQ153" s="191"/>
      <c r="PR153" s="191"/>
      <c r="PS153" s="191"/>
      <c r="PT153" s="191"/>
      <c r="PU153" s="191"/>
      <c r="PV153" s="191"/>
      <c r="PW153" s="191"/>
      <c r="PX153" s="191"/>
      <c r="PY153" s="191"/>
      <c r="PZ153" s="191"/>
      <c r="QA153" s="191"/>
      <c r="QB153" s="191"/>
      <c r="QC153" s="191"/>
      <c r="QD153" s="191"/>
      <c r="QE153" s="191"/>
      <c r="QF153" s="191"/>
      <c r="QG153" s="191"/>
      <c r="QH153" s="191"/>
      <c r="QI153" s="191"/>
      <c r="QJ153" s="191"/>
      <c r="QK153" s="191"/>
      <c r="QL153" s="191"/>
      <c r="QM153" s="191"/>
      <c r="QN153" s="191"/>
      <c r="QO153" s="191"/>
      <c r="QP153" s="191"/>
      <c r="QQ153" s="191"/>
      <c r="QR153" s="191"/>
      <c r="QS153" s="191"/>
      <c r="QT153" s="191"/>
      <c r="QU153" s="191"/>
      <c r="QV153" s="191"/>
      <c r="QW153" s="191"/>
      <c r="QX153" s="191"/>
      <c r="QY153" s="191"/>
      <c r="QZ153" s="191"/>
      <c r="RA153" s="191"/>
      <c r="RB153" s="191"/>
      <c r="RC153" s="191"/>
      <c r="RD153" s="191"/>
      <c r="RE153" s="191"/>
      <c r="RF153" s="191"/>
      <c r="RG153" s="191"/>
      <c r="RH153" s="191"/>
      <c r="RI153" s="191"/>
      <c r="RJ153" s="191"/>
      <c r="RK153" s="191"/>
      <c r="RL153" s="191"/>
      <c r="RM153" s="191"/>
      <c r="RN153" s="191"/>
      <c r="RO153" s="191"/>
      <c r="RP153" s="191"/>
      <c r="RQ153" s="191"/>
      <c r="RR153" s="191"/>
      <c r="RS153" s="191"/>
      <c r="RT153" s="191"/>
      <c r="RU153" s="191"/>
      <c r="RV153" s="191"/>
      <c r="RW153" s="191"/>
      <c r="RX153" s="191"/>
      <c r="RY153" s="191"/>
      <c r="RZ153" s="191"/>
      <c r="SA153" s="191"/>
      <c r="SB153" s="191"/>
      <c r="SC153" s="191"/>
      <c r="SD153" s="191"/>
      <c r="SE153" s="191"/>
      <c r="SF153" s="191"/>
      <c r="SG153" s="191"/>
      <c r="SH153" s="191"/>
      <c r="SI153" s="191"/>
      <c r="SJ153" s="191"/>
      <c r="SK153" s="191"/>
      <c r="SL153" s="191"/>
      <c r="SM153" s="191"/>
      <c r="SN153" s="191"/>
      <c r="SO153" s="191"/>
      <c r="SP153" s="191"/>
      <c r="SQ153" s="191"/>
      <c r="SR153" s="191"/>
      <c r="SS153" s="191"/>
      <c r="ST153" s="191"/>
      <c r="SU153" s="191"/>
      <c r="SV153" s="191"/>
      <c r="SW153" s="191"/>
    </row>
    <row r="154" spans="1:517" s="1" customFormat="1" ht="82.5" customHeight="1" thickBot="1" x14ac:dyDescent="0.25">
      <c r="A154" s="264" t="s">
        <v>835</v>
      </c>
      <c r="B154" s="265"/>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c r="IC154" s="191"/>
      <c r="ID154" s="191"/>
      <c r="IE154" s="191"/>
      <c r="IF154" s="191"/>
      <c r="IG154" s="191"/>
      <c r="IH154" s="191"/>
      <c r="II154" s="191"/>
      <c r="IJ154" s="191"/>
      <c r="IK154" s="191"/>
      <c r="IL154" s="191"/>
      <c r="IM154" s="191"/>
      <c r="IN154" s="191"/>
      <c r="IO154" s="191"/>
      <c r="IP154" s="191"/>
      <c r="IQ154" s="191"/>
      <c r="IR154" s="191"/>
      <c r="IS154" s="191"/>
      <c r="IT154" s="191"/>
      <c r="IU154" s="191"/>
      <c r="IV154" s="191"/>
      <c r="IW154" s="191"/>
      <c r="IX154" s="191"/>
      <c r="IY154" s="191"/>
      <c r="IZ154" s="191"/>
      <c r="JA154" s="191"/>
      <c r="JB154" s="191"/>
      <c r="JC154" s="191"/>
      <c r="JD154" s="191"/>
      <c r="JE154" s="191"/>
      <c r="JF154" s="191"/>
      <c r="JG154" s="191"/>
      <c r="JH154" s="191"/>
      <c r="JI154" s="191"/>
      <c r="JJ154" s="191"/>
      <c r="JK154" s="191"/>
      <c r="JL154" s="191"/>
      <c r="JM154" s="191"/>
      <c r="JN154" s="191"/>
      <c r="JO154" s="191"/>
      <c r="JP154" s="191"/>
      <c r="JQ154" s="191"/>
      <c r="JR154" s="191"/>
      <c r="JS154" s="191"/>
      <c r="JT154" s="191"/>
      <c r="JU154" s="191"/>
      <c r="JV154" s="191"/>
      <c r="JW154" s="191"/>
      <c r="JX154" s="191"/>
      <c r="JY154" s="191"/>
      <c r="JZ154" s="191"/>
      <c r="KA154" s="191"/>
      <c r="KB154" s="191"/>
      <c r="KC154" s="191"/>
      <c r="KD154" s="191"/>
      <c r="KE154" s="191"/>
      <c r="KF154" s="191"/>
      <c r="KG154" s="191"/>
      <c r="KH154" s="191"/>
      <c r="KI154" s="191"/>
      <c r="KJ154" s="191"/>
      <c r="KK154" s="191"/>
      <c r="KL154" s="191"/>
      <c r="KM154" s="191"/>
      <c r="KN154" s="191"/>
      <c r="KO154" s="191"/>
      <c r="KP154" s="191"/>
      <c r="KQ154" s="191"/>
      <c r="KR154" s="191"/>
      <c r="KS154" s="191"/>
      <c r="KT154" s="191"/>
      <c r="KU154" s="191"/>
      <c r="KV154" s="191"/>
      <c r="KW154" s="191"/>
      <c r="KX154" s="191"/>
      <c r="KY154" s="191"/>
      <c r="KZ154" s="191"/>
      <c r="LA154" s="191"/>
      <c r="LB154" s="191"/>
      <c r="LC154" s="191"/>
      <c r="LD154" s="191"/>
      <c r="LE154" s="191"/>
      <c r="LF154" s="191"/>
      <c r="LG154" s="191"/>
      <c r="LH154" s="191"/>
      <c r="LI154" s="191"/>
      <c r="LJ154" s="191"/>
      <c r="LK154" s="191"/>
      <c r="LL154" s="191"/>
      <c r="LM154" s="191"/>
      <c r="LN154" s="191"/>
      <c r="LO154" s="191"/>
      <c r="LP154" s="191"/>
      <c r="LQ154" s="191"/>
      <c r="LR154" s="191"/>
      <c r="LS154" s="191"/>
      <c r="LT154" s="191"/>
      <c r="LU154" s="191"/>
      <c r="LV154" s="191"/>
      <c r="LW154" s="191"/>
      <c r="LX154" s="191"/>
      <c r="LY154" s="191"/>
      <c r="LZ154" s="191"/>
      <c r="MA154" s="191"/>
      <c r="MB154" s="191"/>
      <c r="MC154" s="191"/>
      <c r="MD154" s="191"/>
      <c r="ME154" s="191"/>
      <c r="MF154" s="191"/>
      <c r="MG154" s="191"/>
      <c r="MH154" s="191"/>
      <c r="MI154" s="191"/>
      <c r="MJ154" s="191"/>
      <c r="MK154" s="191"/>
      <c r="ML154" s="191"/>
      <c r="MM154" s="191"/>
      <c r="MN154" s="191"/>
      <c r="MO154" s="191"/>
      <c r="MP154" s="191"/>
      <c r="MQ154" s="191"/>
      <c r="MR154" s="191"/>
      <c r="MS154" s="191"/>
      <c r="MT154" s="191"/>
      <c r="MU154" s="191"/>
      <c r="MV154" s="191"/>
      <c r="MW154" s="191"/>
      <c r="MX154" s="191"/>
      <c r="MY154" s="191"/>
      <c r="MZ154" s="191"/>
      <c r="NA154" s="191"/>
      <c r="NB154" s="191"/>
      <c r="NC154" s="191"/>
      <c r="ND154" s="191"/>
      <c r="NE154" s="191"/>
      <c r="NF154" s="191"/>
      <c r="NG154" s="191"/>
      <c r="NH154" s="191"/>
      <c r="NI154" s="191"/>
      <c r="NJ154" s="191"/>
      <c r="NK154" s="191"/>
      <c r="NL154" s="191"/>
      <c r="NM154" s="191"/>
      <c r="NN154" s="191"/>
      <c r="NO154" s="191"/>
      <c r="NP154" s="191"/>
      <c r="NQ154" s="191"/>
      <c r="NR154" s="191"/>
      <c r="NS154" s="191"/>
      <c r="NT154" s="191"/>
      <c r="NU154" s="191"/>
      <c r="NV154" s="191"/>
      <c r="NW154" s="191"/>
      <c r="NX154" s="191"/>
      <c r="NY154" s="191"/>
      <c r="NZ154" s="191"/>
      <c r="OA154" s="191"/>
      <c r="OB154" s="191"/>
      <c r="OC154" s="191"/>
      <c r="OD154" s="191"/>
      <c r="OE154" s="191"/>
      <c r="OF154" s="191"/>
      <c r="OG154" s="191"/>
      <c r="OH154" s="191"/>
      <c r="OI154" s="191"/>
      <c r="OJ154" s="191"/>
      <c r="OK154" s="191"/>
      <c r="OL154" s="191"/>
      <c r="OM154" s="191"/>
      <c r="ON154" s="191"/>
      <c r="OO154" s="191"/>
      <c r="OP154" s="191"/>
      <c r="OQ154" s="191"/>
      <c r="OR154" s="191"/>
      <c r="OS154" s="191"/>
      <c r="OT154" s="191"/>
      <c r="OU154" s="191"/>
      <c r="OV154" s="191"/>
      <c r="OW154" s="191"/>
      <c r="OX154" s="191"/>
      <c r="OY154" s="191"/>
      <c r="OZ154" s="191"/>
      <c r="PA154" s="191"/>
      <c r="PB154" s="191"/>
      <c r="PC154" s="191"/>
      <c r="PD154" s="191"/>
      <c r="PE154" s="191"/>
      <c r="PF154" s="191"/>
      <c r="PG154" s="191"/>
      <c r="PH154" s="191"/>
      <c r="PI154" s="191"/>
      <c r="PJ154" s="191"/>
      <c r="PK154" s="191"/>
      <c r="PL154" s="191"/>
      <c r="PM154" s="191"/>
      <c r="PN154" s="191"/>
      <c r="PO154" s="191"/>
      <c r="PP154" s="191"/>
      <c r="PQ154" s="191"/>
      <c r="PR154" s="191"/>
      <c r="PS154" s="191"/>
      <c r="PT154" s="191"/>
      <c r="PU154" s="191"/>
      <c r="PV154" s="191"/>
      <c r="PW154" s="191"/>
      <c r="PX154" s="191"/>
      <c r="PY154" s="191"/>
      <c r="PZ154" s="191"/>
      <c r="QA154" s="191"/>
      <c r="QB154" s="191"/>
      <c r="QC154" s="191"/>
      <c r="QD154" s="191"/>
      <c r="QE154" s="191"/>
      <c r="QF154" s="191"/>
      <c r="QG154" s="191"/>
      <c r="QH154" s="191"/>
      <c r="QI154" s="191"/>
      <c r="QJ154" s="191"/>
      <c r="QK154" s="191"/>
      <c r="QL154" s="191"/>
      <c r="QM154" s="191"/>
      <c r="QN154" s="191"/>
      <c r="QO154" s="191"/>
      <c r="QP154" s="191"/>
      <c r="QQ154" s="191"/>
      <c r="QR154" s="191"/>
      <c r="QS154" s="191"/>
      <c r="QT154" s="191"/>
      <c r="QU154" s="191"/>
      <c r="QV154" s="191"/>
      <c r="QW154" s="191"/>
      <c r="QX154" s="191"/>
      <c r="QY154" s="191"/>
      <c r="QZ154" s="191"/>
      <c r="RA154" s="191"/>
      <c r="RB154" s="191"/>
      <c r="RC154" s="191"/>
      <c r="RD154" s="191"/>
      <c r="RE154" s="191"/>
      <c r="RF154" s="191"/>
      <c r="RG154" s="191"/>
      <c r="RH154" s="191"/>
      <c r="RI154" s="191"/>
      <c r="RJ154" s="191"/>
      <c r="RK154" s="191"/>
      <c r="RL154" s="191"/>
      <c r="RM154" s="191"/>
      <c r="RN154" s="191"/>
      <c r="RO154" s="191"/>
      <c r="RP154" s="191"/>
      <c r="RQ154" s="191"/>
      <c r="RR154" s="191"/>
      <c r="RS154" s="191"/>
      <c r="RT154" s="191"/>
      <c r="RU154" s="191"/>
      <c r="RV154" s="191"/>
      <c r="RW154" s="191"/>
      <c r="RX154" s="191"/>
      <c r="RY154" s="191"/>
      <c r="RZ154" s="191"/>
      <c r="SA154" s="191"/>
      <c r="SB154" s="191"/>
      <c r="SC154" s="191"/>
      <c r="SD154" s="191"/>
      <c r="SE154" s="191"/>
      <c r="SF154" s="191"/>
      <c r="SG154" s="191"/>
      <c r="SH154" s="191"/>
      <c r="SI154" s="191"/>
      <c r="SJ154" s="191"/>
      <c r="SK154" s="191"/>
      <c r="SL154" s="191"/>
      <c r="SM154" s="191"/>
      <c r="SN154" s="191"/>
      <c r="SO154" s="191"/>
      <c r="SP154" s="191"/>
      <c r="SQ154" s="191"/>
      <c r="SR154" s="191"/>
      <c r="SS154" s="191"/>
      <c r="ST154" s="191"/>
      <c r="SU154" s="191"/>
      <c r="SV154" s="191"/>
      <c r="SW154" s="191"/>
    </row>
    <row r="155" spans="1:517" s="1" customFormat="1" ht="6" customHeight="1" thickBot="1" x14ac:dyDescent="0.25">
      <c r="A155" s="6"/>
      <c r="B155" s="7"/>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c r="IC155" s="191"/>
      <c r="ID155" s="191"/>
      <c r="IE155" s="191"/>
      <c r="IF155" s="191"/>
      <c r="IG155" s="191"/>
      <c r="IH155" s="191"/>
      <c r="II155" s="191"/>
      <c r="IJ155" s="191"/>
      <c r="IK155" s="191"/>
      <c r="IL155" s="191"/>
      <c r="IM155" s="191"/>
      <c r="IN155" s="191"/>
      <c r="IO155" s="191"/>
      <c r="IP155" s="191"/>
      <c r="IQ155" s="191"/>
      <c r="IR155" s="191"/>
      <c r="IS155" s="191"/>
      <c r="IT155" s="191"/>
      <c r="IU155" s="191"/>
      <c r="IV155" s="191"/>
      <c r="IW155" s="191"/>
      <c r="IX155" s="191"/>
      <c r="IY155" s="191"/>
      <c r="IZ155" s="191"/>
      <c r="JA155" s="191"/>
      <c r="JB155" s="191"/>
      <c r="JC155" s="191"/>
      <c r="JD155" s="191"/>
      <c r="JE155" s="191"/>
      <c r="JF155" s="191"/>
      <c r="JG155" s="191"/>
      <c r="JH155" s="191"/>
      <c r="JI155" s="191"/>
      <c r="JJ155" s="191"/>
      <c r="JK155" s="191"/>
      <c r="JL155" s="191"/>
      <c r="JM155" s="191"/>
      <c r="JN155" s="191"/>
      <c r="JO155" s="191"/>
      <c r="JP155" s="191"/>
      <c r="JQ155" s="191"/>
      <c r="JR155" s="191"/>
      <c r="JS155" s="191"/>
      <c r="JT155" s="191"/>
      <c r="JU155" s="191"/>
      <c r="JV155" s="191"/>
      <c r="JW155" s="191"/>
      <c r="JX155" s="191"/>
      <c r="JY155" s="191"/>
      <c r="JZ155" s="191"/>
      <c r="KA155" s="191"/>
      <c r="KB155" s="191"/>
      <c r="KC155" s="191"/>
      <c r="KD155" s="191"/>
      <c r="KE155" s="191"/>
      <c r="KF155" s="191"/>
      <c r="KG155" s="191"/>
      <c r="KH155" s="191"/>
      <c r="KI155" s="191"/>
      <c r="KJ155" s="191"/>
      <c r="KK155" s="191"/>
      <c r="KL155" s="191"/>
      <c r="KM155" s="191"/>
      <c r="KN155" s="191"/>
      <c r="KO155" s="191"/>
      <c r="KP155" s="191"/>
      <c r="KQ155" s="191"/>
      <c r="KR155" s="191"/>
      <c r="KS155" s="191"/>
      <c r="KT155" s="191"/>
      <c r="KU155" s="191"/>
      <c r="KV155" s="191"/>
      <c r="KW155" s="191"/>
      <c r="KX155" s="191"/>
      <c r="KY155" s="191"/>
      <c r="KZ155" s="191"/>
      <c r="LA155" s="191"/>
      <c r="LB155" s="191"/>
      <c r="LC155" s="191"/>
      <c r="LD155" s="191"/>
      <c r="LE155" s="191"/>
      <c r="LF155" s="191"/>
      <c r="LG155" s="191"/>
      <c r="LH155" s="191"/>
      <c r="LI155" s="191"/>
      <c r="LJ155" s="191"/>
      <c r="LK155" s="191"/>
      <c r="LL155" s="191"/>
      <c r="LM155" s="191"/>
      <c r="LN155" s="191"/>
      <c r="LO155" s="191"/>
      <c r="LP155" s="191"/>
      <c r="LQ155" s="191"/>
      <c r="LR155" s="191"/>
      <c r="LS155" s="191"/>
      <c r="LT155" s="191"/>
      <c r="LU155" s="191"/>
      <c r="LV155" s="191"/>
      <c r="LW155" s="191"/>
      <c r="LX155" s="191"/>
      <c r="LY155" s="191"/>
      <c r="LZ155" s="191"/>
      <c r="MA155" s="191"/>
      <c r="MB155" s="191"/>
      <c r="MC155" s="191"/>
      <c r="MD155" s="191"/>
      <c r="ME155" s="191"/>
      <c r="MF155" s="191"/>
      <c r="MG155" s="191"/>
      <c r="MH155" s="191"/>
      <c r="MI155" s="191"/>
      <c r="MJ155" s="191"/>
      <c r="MK155" s="191"/>
      <c r="ML155" s="191"/>
      <c r="MM155" s="191"/>
      <c r="MN155" s="191"/>
      <c r="MO155" s="191"/>
      <c r="MP155" s="191"/>
      <c r="MQ155" s="191"/>
      <c r="MR155" s="191"/>
      <c r="MS155" s="191"/>
      <c r="MT155" s="191"/>
      <c r="MU155" s="191"/>
      <c r="MV155" s="191"/>
      <c r="MW155" s="191"/>
      <c r="MX155" s="191"/>
      <c r="MY155" s="191"/>
      <c r="MZ155" s="191"/>
      <c r="NA155" s="191"/>
      <c r="NB155" s="191"/>
      <c r="NC155" s="191"/>
      <c r="ND155" s="191"/>
      <c r="NE155" s="191"/>
      <c r="NF155" s="191"/>
      <c r="NG155" s="191"/>
      <c r="NH155" s="191"/>
      <c r="NI155" s="191"/>
      <c r="NJ155" s="191"/>
      <c r="NK155" s="191"/>
      <c r="NL155" s="191"/>
      <c r="NM155" s="191"/>
      <c r="NN155" s="191"/>
      <c r="NO155" s="191"/>
      <c r="NP155" s="191"/>
      <c r="NQ155" s="191"/>
      <c r="NR155" s="191"/>
      <c r="NS155" s="191"/>
      <c r="NT155" s="191"/>
      <c r="NU155" s="191"/>
      <c r="NV155" s="191"/>
      <c r="NW155" s="191"/>
      <c r="NX155" s="191"/>
      <c r="NY155" s="191"/>
      <c r="NZ155" s="191"/>
      <c r="OA155" s="191"/>
      <c r="OB155" s="191"/>
      <c r="OC155" s="191"/>
      <c r="OD155" s="191"/>
      <c r="OE155" s="191"/>
      <c r="OF155" s="191"/>
      <c r="OG155" s="191"/>
      <c r="OH155" s="191"/>
      <c r="OI155" s="191"/>
      <c r="OJ155" s="191"/>
      <c r="OK155" s="191"/>
      <c r="OL155" s="191"/>
      <c r="OM155" s="191"/>
      <c r="ON155" s="191"/>
      <c r="OO155" s="191"/>
      <c r="OP155" s="191"/>
      <c r="OQ155" s="191"/>
      <c r="OR155" s="191"/>
      <c r="OS155" s="191"/>
      <c r="OT155" s="191"/>
      <c r="OU155" s="191"/>
      <c r="OV155" s="191"/>
      <c r="OW155" s="191"/>
      <c r="OX155" s="191"/>
      <c r="OY155" s="191"/>
      <c r="OZ155" s="191"/>
      <c r="PA155" s="191"/>
      <c r="PB155" s="191"/>
      <c r="PC155" s="191"/>
      <c r="PD155" s="191"/>
      <c r="PE155" s="191"/>
      <c r="PF155" s="191"/>
      <c r="PG155" s="191"/>
      <c r="PH155" s="191"/>
      <c r="PI155" s="191"/>
      <c r="PJ155" s="191"/>
      <c r="PK155" s="191"/>
      <c r="PL155" s="191"/>
      <c r="PM155" s="191"/>
      <c r="PN155" s="191"/>
      <c r="PO155" s="191"/>
      <c r="PP155" s="191"/>
      <c r="PQ155" s="191"/>
      <c r="PR155" s="191"/>
      <c r="PS155" s="191"/>
      <c r="PT155" s="191"/>
      <c r="PU155" s="191"/>
      <c r="PV155" s="191"/>
      <c r="PW155" s="191"/>
      <c r="PX155" s="191"/>
      <c r="PY155" s="191"/>
      <c r="PZ155" s="191"/>
      <c r="QA155" s="191"/>
      <c r="QB155" s="191"/>
      <c r="QC155" s="191"/>
      <c r="QD155" s="191"/>
      <c r="QE155" s="191"/>
      <c r="QF155" s="191"/>
      <c r="QG155" s="191"/>
      <c r="QH155" s="191"/>
      <c r="QI155" s="191"/>
      <c r="QJ155" s="191"/>
      <c r="QK155" s="191"/>
      <c r="QL155" s="191"/>
      <c r="QM155" s="191"/>
      <c r="QN155" s="191"/>
      <c r="QO155" s="191"/>
      <c r="QP155" s="191"/>
      <c r="QQ155" s="191"/>
      <c r="QR155" s="191"/>
      <c r="QS155" s="191"/>
      <c r="QT155" s="191"/>
      <c r="QU155" s="191"/>
      <c r="QV155" s="191"/>
      <c r="QW155" s="191"/>
      <c r="QX155" s="191"/>
      <c r="QY155" s="191"/>
      <c r="QZ155" s="191"/>
      <c r="RA155" s="191"/>
      <c r="RB155" s="191"/>
      <c r="RC155" s="191"/>
      <c r="RD155" s="191"/>
      <c r="RE155" s="191"/>
      <c r="RF155" s="191"/>
      <c r="RG155" s="191"/>
      <c r="RH155" s="191"/>
      <c r="RI155" s="191"/>
      <c r="RJ155" s="191"/>
      <c r="RK155" s="191"/>
      <c r="RL155" s="191"/>
      <c r="RM155" s="191"/>
      <c r="RN155" s="191"/>
      <c r="RO155" s="191"/>
      <c r="RP155" s="191"/>
      <c r="RQ155" s="191"/>
      <c r="RR155" s="191"/>
      <c r="RS155" s="191"/>
      <c r="RT155" s="191"/>
      <c r="RU155" s="191"/>
      <c r="RV155" s="191"/>
      <c r="RW155" s="191"/>
      <c r="RX155" s="191"/>
      <c r="RY155" s="191"/>
      <c r="RZ155" s="191"/>
      <c r="SA155" s="191"/>
      <c r="SB155" s="191"/>
      <c r="SC155" s="191"/>
      <c r="SD155" s="191"/>
      <c r="SE155" s="191"/>
      <c r="SF155" s="191"/>
      <c r="SG155" s="191"/>
      <c r="SH155" s="191"/>
      <c r="SI155" s="191"/>
      <c r="SJ155" s="191"/>
      <c r="SK155" s="191"/>
      <c r="SL155" s="191"/>
      <c r="SM155" s="191"/>
      <c r="SN155" s="191"/>
      <c r="SO155" s="191"/>
      <c r="SP155" s="191"/>
      <c r="SQ155" s="191"/>
      <c r="SR155" s="191"/>
      <c r="SS155" s="191"/>
      <c r="ST155" s="191"/>
      <c r="SU155" s="191"/>
      <c r="SV155" s="191"/>
      <c r="SW155" s="191"/>
    </row>
    <row r="156" spans="1:517" ht="15" x14ac:dyDescent="0.2">
      <c r="A156" s="245" t="s">
        <v>165</v>
      </c>
      <c r="B156" s="246"/>
    </row>
    <row r="157" spans="1:517" ht="125.25" customHeight="1" thickBot="1" x14ac:dyDescent="0.25">
      <c r="A157" s="247" t="s">
        <v>166</v>
      </c>
      <c r="B157" s="248" t="s">
        <v>622</v>
      </c>
    </row>
    <row r="158" spans="1:517" s="191" customFormat="1" x14ac:dyDescent="0.2"/>
    <row r="159" spans="1:517" s="191" customFormat="1" x14ac:dyDescent="0.2"/>
    <row r="160" spans="1:517" s="191" customFormat="1" x14ac:dyDescent="0.2"/>
    <row r="161" s="191" customFormat="1" x14ac:dyDescent="0.2"/>
    <row r="162" s="191" customFormat="1" x14ac:dyDescent="0.2"/>
    <row r="163" s="191" customFormat="1" x14ac:dyDescent="0.2"/>
    <row r="164" s="191" customFormat="1" x14ac:dyDescent="0.2"/>
    <row r="165" s="191" customFormat="1" x14ac:dyDescent="0.2"/>
    <row r="166" s="191" customFormat="1" x14ac:dyDescent="0.2"/>
    <row r="167" s="191" customFormat="1" x14ac:dyDescent="0.2"/>
    <row r="168" s="191" customFormat="1" x14ac:dyDescent="0.2"/>
    <row r="169" s="191" customFormat="1" x14ac:dyDescent="0.2"/>
    <row r="170" s="191" customFormat="1" x14ac:dyDescent="0.2"/>
    <row r="171" s="191" customFormat="1" x14ac:dyDescent="0.2"/>
    <row r="172" s="191" customFormat="1" x14ac:dyDescent="0.2"/>
    <row r="173" s="191" customFormat="1" x14ac:dyDescent="0.2"/>
    <row r="174" s="191" customFormat="1" x14ac:dyDescent="0.2"/>
    <row r="175" s="191" customFormat="1" x14ac:dyDescent="0.2"/>
    <row r="176" s="191" customFormat="1" x14ac:dyDescent="0.2"/>
    <row r="177" s="191" customFormat="1" x14ac:dyDescent="0.2"/>
    <row r="178" s="191" customFormat="1" x14ac:dyDescent="0.2"/>
    <row r="179" s="191" customFormat="1" x14ac:dyDescent="0.2"/>
    <row r="180" s="191" customFormat="1" x14ac:dyDescent="0.2"/>
    <row r="181" s="191" customFormat="1" x14ac:dyDescent="0.2"/>
    <row r="182" s="191" customFormat="1" x14ac:dyDescent="0.2"/>
    <row r="183" s="191" customFormat="1" x14ac:dyDescent="0.2"/>
    <row r="184" s="191" customFormat="1" x14ac:dyDescent="0.2"/>
    <row r="185" s="191" customFormat="1" x14ac:dyDescent="0.2"/>
    <row r="186" s="191" customFormat="1" x14ac:dyDescent="0.2"/>
    <row r="187" s="191" customFormat="1" x14ac:dyDescent="0.2"/>
    <row r="188" s="191" customFormat="1" x14ac:dyDescent="0.2"/>
    <row r="189" s="191" customFormat="1" x14ac:dyDescent="0.2"/>
    <row r="190" s="191" customFormat="1" x14ac:dyDescent="0.2"/>
    <row r="191" s="191" customFormat="1" x14ac:dyDescent="0.2"/>
    <row r="192" s="191" customFormat="1" x14ac:dyDescent="0.2"/>
    <row r="193" s="191" customFormat="1" x14ac:dyDescent="0.2"/>
    <row r="194" s="191" customFormat="1" x14ac:dyDescent="0.2"/>
    <row r="195" s="191" customFormat="1" x14ac:dyDescent="0.2"/>
    <row r="196" s="191" customFormat="1" x14ac:dyDescent="0.2"/>
    <row r="197" s="191" customFormat="1" x14ac:dyDescent="0.2"/>
    <row r="198" s="191" customFormat="1" x14ac:dyDescent="0.2"/>
    <row r="199" s="191" customFormat="1" x14ac:dyDescent="0.2"/>
    <row r="200" s="191" customFormat="1" x14ac:dyDescent="0.2"/>
    <row r="201" s="191" customFormat="1" x14ac:dyDescent="0.2"/>
    <row r="202" s="191" customFormat="1" x14ac:dyDescent="0.2"/>
    <row r="203" s="191" customFormat="1" x14ac:dyDescent="0.2"/>
    <row r="204" s="191" customFormat="1" x14ac:dyDescent="0.2"/>
    <row r="205" s="191" customFormat="1" x14ac:dyDescent="0.2"/>
    <row r="206" s="191" customFormat="1" x14ac:dyDescent="0.2"/>
    <row r="207" s="191" customFormat="1" x14ac:dyDescent="0.2"/>
    <row r="208" s="191" customFormat="1" x14ac:dyDescent="0.2"/>
    <row r="209" s="191" customFormat="1" x14ac:dyDescent="0.2"/>
    <row r="210" s="191" customFormat="1" x14ac:dyDescent="0.2"/>
    <row r="211" s="191" customFormat="1" x14ac:dyDescent="0.2"/>
    <row r="212" s="191" customFormat="1" x14ac:dyDescent="0.2"/>
    <row r="213" s="191" customFormat="1" x14ac:dyDescent="0.2"/>
    <row r="214" s="191" customFormat="1" x14ac:dyDescent="0.2"/>
    <row r="215" s="191" customFormat="1" x14ac:dyDescent="0.2"/>
    <row r="216" s="191" customFormat="1" x14ac:dyDescent="0.2"/>
    <row r="217" s="191" customFormat="1" x14ac:dyDescent="0.2"/>
    <row r="218" s="191" customFormat="1" x14ac:dyDescent="0.2"/>
    <row r="219" s="191" customFormat="1" x14ac:dyDescent="0.2"/>
    <row r="220" s="191" customFormat="1" x14ac:dyDescent="0.2"/>
    <row r="221" s="191" customFormat="1" x14ac:dyDescent="0.2"/>
    <row r="222" s="191" customFormat="1" x14ac:dyDescent="0.2"/>
    <row r="223" s="191" customFormat="1" x14ac:dyDescent="0.2"/>
    <row r="224" s="191" customFormat="1" x14ac:dyDescent="0.2"/>
    <row r="225" s="191" customFormat="1" x14ac:dyDescent="0.2"/>
    <row r="226" s="191" customFormat="1" x14ac:dyDescent="0.2"/>
    <row r="227" s="191" customFormat="1" x14ac:dyDescent="0.2"/>
    <row r="228" s="191" customFormat="1" x14ac:dyDescent="0.2"/>
    <row r="229" s="191" customFormat="1" x14ac:dyDescent="0.2"/>
    <row r="230" s="191" customFormat="1" x14ac:dyDescent="0.2"/>
    <row r="231" s="191" customFormat="1" x14ac:dyDescent="0.2"/>
    <row r="232" s="191" customFormat="1" x14ac:dyDescent="0.2"/>
    <row r="233" s="191" customFormat="1" x14ac:dyDescent="0.2"/>
    <row r="234" s="191" customFormat="1" x14ac:dyDescent="0.2"/>
    <row r="235" s="191" customFormat="1" x14ac:dyDescent="0.2"/>
    <row r="236" s="191" customFormat="1" x14ac:dyDescent="0.2"/>
    <row r="237" s="191" customFormat="1" x14ac:dyDescent="0.2"/>
    <row r="238" s="191" customFormat="1" x14ac:dyDescent="0.2"/>
    <row r="239" s="191" customFormat="1" x14ac:dyDescent="0.2"/>
    <row r="240" s="191" customFormat="1" x14ac:dyDescent="0.2"/>
    <row r="241" s="191" customFormat="1" x14ac:dyDescent="0.2"/>
    <row r="242" s="191" customFormat="1" x14ac:dyDescent="0.2"/>
    <row r="243" s="191" customFormat="1" x14ac:dyDescent="0.2"/>
    <row r="244" s="191" customFormat="1" x14ac:dyDescent="0.2"/>
    <row r="245" s="191" customFormat="1" x14ac:dyDescent="0.2"/>
    <row r="246" s="191" customFormat="1" x14ac:dyDescent="0.2"/>
    <row r="247" s="191" customFormat="1" x14ac:dyDescent="0.2"/>
    <row r="248" s="191" customFormat="1" x14ac:dyDescent="0.2"/>
    <row r="249" s="191" customFormat="1" x14ac:dyDescent="0.2"/>
    <row r="250" s="191" customFormat="1" x14ac:dyDescent="0.2"/>
    <row r="251" s="191" customFormat="1" x14ac:dyDescent="0.2"/>
    <row r="252" s="191" customFormat="1" ht="29.25" customHeight="1" x14ac:dyDescent="0.2"/>
    <row r="253" s="191" customFormat="1" x14ac:dyDescent="0.2"/>
    <row r="254" s="191" customFormat="1" x14ac:dyDescent="0.2"/>
    <row r="255" s="191" customFormat="1" x14ac:dyDescent="0.2"/>
    <row r="256" s="191" customFormat="1" x14ac:dyDescent="0.2"/>
    <row r="257" s="191" customFormat="1" x14ac:dyDescent="0.2"/>
    <row r="258" s="191" customFormat="1" x14ac:dyDescent="0.2"/>
    <row r="259" s="191" customFormat="1" x14ac:dyDescent="0.2"/>
    <row r="260" s="191" customFormat="1" x14ac:dyDescent="0.2"/>
    <row r="261" s="191" customFormat="1" x14ac:dyDescent="0.2"/>
    <row r="262" s="191" customFormat="1" x14ac:dyDescent="0.2"/>
    <row r="263" s="191" customFormat="1" x14ac:dyDescent="0.2"/>
    <row r="264" s="191" customFormat="1" x14ac:dyDescent="0.2"/>
    <row r="265" s="191" customFormat="1" x14ac:dyDescent="0.2"/>
    <row r="266" s="191" customFormat="1" x14ac:dyDescent="0.2"/>
    <row r="267" s="191" customFormat="1" x14ac:dyDescent="0.2"/>
    <row r="268" s="191" customFormat="1" x14ac:dyDescent="0.2"/>
    <row r="269" s="191" customFormat="1" x14ac:dyDescent="0.2"/>
    <row r="270" s="191" customFormat="1" x14ac:dyDescent="0.2"/>
    <row r="271" s="191" customFormat="1" x14ac:dyDescent="0.2"/>
    <row r="272" s="191" customFormat="1" x14ac:dyDescent="0.2"/>
    <row r="273" s="191" customFormat="1" x14ac:dyDescent="0.2"/>
    <row r="274" s="191" customFormat="1" x14ac:dyDescent="0.2"/>
    <row r="275" s="191" customFormat="1" x14ac:dyDescent="0.2"/>
    <row r="276" s="191" customFormat="1" x14ac:dyDescent="0.2"/>
    <row r="277" s="191" customFormat="1" x14ac:dyDescent="0.2"/>
    <row r="278" s="191" customFormat="1" x14ac:dyDescent="0.2"/>
    <row r="279" s="191" customFormat="1" x14ac:dyDescent="0.2"/>
    <row r="280" s="191" customFormat="1" x14ac:dyDescent="0.2"/>
    <row r="281" s="191" customFormat="1" x14ac:dyDescent="0.2"/>
    <row r="282" s="191" customFormat="1" x14ac:dyDescent="0.2"/>
    <row r="283" s="191" customFormat="1" x14ac:dyDescent="0.2"/>
    <row r="284" s="191" customFormat="1" x14ac:dyDescent="0.2"/>
    <row r="285" s="191" customFormat="1" x14ac:dyDescent="0.2"/>
    <row r="286" s="191" customFormat="1" x14ac:dyDescent="0.2"/>
    <row r="287" s="191" customFormat="1" x14ac:dyDescent="0.2"/>
    <row r="288" s="191" customFormat="1" x14ac:dyDescent="0.2"/>
    <row r="289" s="191" customFormat="1" x14ac:dyDescent="0.2"/>
    <row r="290" s="191" customFormat="1" x14ac:dyDescent="0.2"/>
    <row r="291" s="191" customFormat="1" x14ac:dyDescent="0.2"/>
    <row r="292" s="191" customFormat="1" x14ac:dyDescent="0.2"/>
    <row r="293" s="191" customFormat="1" x14ac:dyDescent="0.2"/>
    <row r="294" s="191" customFormat="1" x14ac:dyDescent="0.2"/>
    <row r="295" s="191" customFormat="1" x14ac:dyDescent="0.2"/>
    <row r="296" s="191" customFormat="1" x14ac:dyDescent="0.2"/>
    <row r="297" s="191" customFormat="1" x14ac:dyDescent="0.2"/>
    <row r="298" s="191" customFormat="1" x14ac:dyDescent="0.2"/>
    <row r="299" s="191" customFormat="1" x14ac:dyDescent="0.2"/>
    <row r="300" s="191" customFormat="1" x14ac:dyDescent="0.2"/>
    <row r="301" s="191" customFormat="1" x14ac:dyDescent="0.2"/>
    <row r="302" s="191" customFormat="1" x14ac:dyDescent="0.2"/>
    <row r="303" s="191" customFormat="1" x14ac:dyDescent="0.2"/>
    <row r="304" s="191" customFormat="1" x14ac:dyDescent="0.2"/>
    <row r="305" s="191" customFormat="1" x14ac:dyDescent="0.2"/>
    <row r="306" s="191" customFormat="1" x14ac:dyDescent="0.2"/>
    <row r="307" s="191" customFormat="1" x14ac:dyDescent="0.2"/>
    <row r="308" s="191" customFormat="1" x14ac:dyDescent="0.2"/>
    <row r="309" s="191" customFormat="1" x14ac:dyDescent="0.2"/>
    <row r="310" s="191" customFormat="1" x14ac:dyDescent="0.2"/>
    <row r="311" s="191" customFormat="1" x14ac:dyDescent="0.2"/>
    <row r="312" s="191" customFormat="1" x14ac:dyDescent="0.2"/>
    <row r="313" s="191" customFormat="1" x14ac:dyDescent="0.2"/>
    <row r="314" s="191" customFormat="1" x14ac:dyDescent="0.2"/>
    <row r="315" s="191" customFormat="1" x14ac:dyDescent="0.2"/>
    <row r="316" s="191" customFormat="1" x14ac:dyDescent="0.2"/>
    <row r="317" s="191" customFormat="1" x14ac:dyDescent="0.2"/>
    <row r="318" s="191" customFormat="1" x14ac:dyDescent="0.2"/>
    <row r="319" s="191" customFormat="1" x14ac:dyDescent="0.2"/>
    <row r="320" s="191" customFormat="1" x14ac:dyDescent="0.2"/>
    <row r="321" s="191" customFormat="1" x14ac:dyDescent="0.2"/>
    <row r="322" s="191" customFormat="1" x14ac:dyDescent="0.2"/>
    <row r="323" s="191" customFormat="1" x14ac:dyDescent="0.2"/>
    <row r="324" s="191" customFormat="1" x14ac:dyDescent="0.2"/>
    <row r="325" s="191" customFormat="1" x14ac:dyDescent="0.2"/>
    <row r="326" s="191" customFormat="1" x14ac:dyDescent="0.2"/>
    <row r="327" s="191" customFormat="1" x14ac:dyDescent="0.2"/>
    <row r="328" s="191" customFormat="1" x14ac:dyDescent="0.2"/>
    <row r="329" s="191" customFormat="1" x14ac:dyDescent="0.2"/>
    <row r="330" s="191" customFormat="1" x14ac:dyDescent="0.2"/>
    <row r="331" s="191" customFormat="1" x14ac:dyDescent="0.2"/>
    <row r="332" s="191" customFormat="1" x14ac:dyDescent="0.2"/>
    <row r="333" s="191" customFormat="1" x14ac:dyDescent="0.2"/>
    <row r="334" s="191" customFormat="1" x14ac:dyDescent="0.2"/>
    <row r="335" s="191" customFormat="1" x14ac:dyDescent="0.2"/>
    <row r="336" s="191" customFormat="1" x14ac:dyDescent="0.2"/>
    <row r="337" s="191" customFormat="1" x14ac:dyDescent="0.2"/>
    <row r="338" s="191" customFormat="1" x14ac:dyDescent="0.2"/>
    <row r="339" s="191" customFormat="1" x14ac:dyDescent="0.2"/>
    <row r="340" s="191" customFormat="1" x14ac:dyDescent="0.2"/>
    <row r="341" s="191" customFormat="1" x14ac:dyDescent="0.2"/>
    <row r="342" s="191" customFormat="1" x14ac:dyDescent="0.2"/>
    <row r="343" s="191" customFormat="1" x14ac:dyDescent="0.2"/>
    <row r="344" s="191" customFormat="1" x14ac:dyDescent="0.2"/>
    <row r="345" s="191" customFormat="1" x14ac:dyDescent="0.2"/>
    <row r="346" s="191" customFormat="1" x14ac:dyDescent="0.2"/>
    <row r="347" s="191" customFormat="1" x14ac:dyDescent="0.2"/>
    <row r="348" s="191" customFormat="1" x14ac:dyDescent="0.2"/>
    <row r="349" s="191" customFormat="1" x14ac:dyDescent="0.2"/>
    <row r="350" s="191" customFormat="1" x14ac:dyDescent="0.2"/>
    <row r="351" s="191" customFormat="1" x14ac:dyDescent="0.2"/>
    <row r="352" s="191" customFormat="1" x14ac:dyDescent="0.2"/>
    <row r="353" s="191" customFormat="1" x14ac:dyDescent="0.2"/>
    <row r="354" s="191" customFormat="1" x14ac:dyDescent="0.2"/>
    <row r="355" s="191" customFormat="1" x14ac:dyDescent="0.2"/>
    <row r="356" s="191" customFormat="1" x14ac:dyDescent="0.2"/>
    <row r="357" s="191" customFormat="1" x14ac:dyDescent="0.2"/>
    <row r="358" s="191" customFormat="1" x14ac:dyDescent="0.2"/>
    <row r="359" s="191" customFormat="1" x14ac:dyDescent="0.2"/>
    <row r="360" s="191" customFormat="1" x14ac:dyDescent="0.2"/>
    <row r="361" s="191" customFormat="1" x14ac:dyDescent="0.2"/>
    <row r="362" s="191" customFormat="1" x14ac:dyDescent="0.2"/>
    <row r="363" s="191" customFormat="1" x14ac:dyDescent="0.2"/>
    <row r="364" s="191" customFormat="1" x14ac:dyDescent="0.2"/>
    <row r="365" s="191" customFormat="1" x14ac:dyDescent="0.2"/>
    <row r="366" s="191" customFormat="1" x14ac:dyDescent="0.2"/>
    <row r="367" s="191" customFormat="1" x14ac:dyDescent="0.2"/>
    <row r="368" s="191" customFormat="1" x14ac:dyDescent="0.2"/>
    <row r="369" s="191" customFormat="1" x14ac:dyDescent="0.2"/>
    <row r="370" s="191" customFormat="1" x14ac:dyDescent="0.2"/>
    <row r="371" s="191" customFormat="1" x14ac:dyDescent="0.2"/>
    <row r="372" s="191" customFormat="1" x14ac:dyDescent="0.2"/>
    <row r="373" s="191" customFormat="1" x14ac:dyDescent="0.2"/>
    <row r="374" s="191" customFormat="1" x14ac:dyDescent="0.2"/>
    <row r="375" s="191" customFormat="1" x14ac:dyDescent="0.2"/>
    <row r="376" s="191" customFormat="1" x14ac:dyDescent="0.2"/>
    <row r="377" s="191" customFormat="1" x14ac:dyDescent="0.2"/>
    <row r="378" s="191" customFormat="1" x14ac:dyDescent="0.2"/>
    <row r="379" s="191" customFormat="1" x14ac:dyDescent="0.2"/>
    <row r="380" s="191" customFormat="1" x14ac:dyDescent="0.2"/>
    <row r="381" s="191" customFormat="1" x14ac:dyDescent="0.2"/>
    <row r="382" s="191" customFormat="1" x14ac:dyDescent="0.2"/>
    <row r="383" s="191" customFormat="1" x14ac:dyDescent="0.2"/>
    <row r="384" s="191" customFormat="1" x14ac:dyDescent="0.2"/>
    <row r="385" s="191" customFormat="1" x14ac:dyDescent="0.2"/>
    <row r="386" s="191" customFormat="1" x14ac:dyDescent="0.2"/>
    <row r="387" s="191" customFormat="1" x14ac:dyDescent="0.2"/>
    <row r="388" s="191" customFormat="1" x14ac:dyDescent="0.2"/>
    <row r="389" s="191" customFormat="1" x14ac:dyDescent="0.2"/>
    <row r="390" s="191" customFormat="1" x14ac:dyDescent="0.2"/>
    <row r="391" s="191" customFormat="1" x14ac:dyDescent="0.2"/>
    <row r="392" s="191" customFormat="1" x14ac:dyDescent="0.2"/>
    <row r="393" s="191" customFormat="1" x14ac:dyDescent="0.2"/>
    <row r="394" s="191" customFormat="1" x14ac:dyDescent="0.2"/>
    <row r="395" s="191" customFormat="1" x14ac:dyDescent="0.2"/>
    <row r="396" s="191" customFormat="1" x14ac:dyDescent="0.2"/>
    <row r="397" s="191" customFormat="1" x14ac:dyDescent="0.2"/>
    <row r="398" s="191" customFormat="1" x14ac:dyDescent="0.2"/>
    <row r="399" s="191" customFormat="1" x14ac:dyDescent="0.2"/>
    <row r="400" s="191" customFormat="1" x14ac:dyDescent="0.2"/>
    <row r="401" s="191" customFormat="1" x14ac:dyDescent="0.2"/>
    <row r="402" s="191" customFormat="1" x14ac:dyDescent="0.2"/>
    <row r="403" s="191" customFormat="1" x14ac:dyDescent="0.2"/>
    <row r="404" s="191" customFormat="1" x14ac:dyDescent="0.2"/>
    <row r="405" s="191" customFormat="1" x14ac:dyDescent="0.2"/>
    <row r="406" s="191" customFormat="1" x14ac:dyDescent="0.2"/>
    <row r="407" s="191" customFormat="1" x14ac:dyDescent="0.2"/>
    <row r="408" s="191" customFormat="1" x14ac:dyDescent="0.2"/>
    <row r="409" s="191" customFormat="1" x14ac:dyDescent="0.2"/>
    <row r="410" s="191" customFormat="1" x14ac:dyDescent="0.2"/>
    <row r="411" s="191" customFormat="1" x14ac:dyDescent="0.2"/>
    <row r="412" s="191" customFormat="1" x14ac:dyDescent="0.2"/>
    <row r="413" s="191" customFormat="1" x14ac:dyDescent="0.2"/>
    <row r="414" s="191" customFormat="1" x14ac:dyDescent="0.2"/>
    <row r="415" s="191" customFormat="1" x14ac:dyDescent="0.2"/>
    <row r="416" s="191" customFormat="1" x14ac:dyDescent="0.2"/>
    <row r="417" s="191" customFormat="1" x14ac:dyDescent="0.2"/>
    <row r="418" s="191" customFormat="1" x14ac:dyDescent="0.2"/>
    <row r="419" s="191" customFormat="1" x14ac:dyDescent="0.2"/>
    <row r="420" s="191" customFormat="1" x14ac:dyDescent="0.2"/>
    <row r="421" s="191" customFormat="1" x14ac:dyDescent="0.2"/>
    <row r="422" s="191" customFormat="1" x14ac:dyDescent="0.2"/>
    <row r="423" s="191" customFormat="1" x14ac:dyDescent="0.2"/>
    <row r="424" s="191" customFormat="1" x14ac:dyDescent="0.2"/>
    <row r="425" s="191" customFormat="1" x14ac:dyDescent="0.2"/>
    <row r="426" s="191" customFormat="1" x14ac:dyDescent="0.2"/>
    <row r="427" s="191" customFormat="1" x14ac:dyDescent="0.2"/>
    <row r="428" s="191" customFormat="1" x14ac:dyDescent="0.2"/>
    <row r="429" s="191" customFormat="1" x14ac:dyDescent="0.2"/>
    <row r="430" s="191" customFormat="1" x14ac:dyDescent="0.2"/>
    <row r="431" s="191" customFormat="1" x14ac:dyDescent="0.2"/>
    <row r="432" s="191" customFormat="1" x14ac:dyDescent="0.2"/>
    <row r="433" s="191" customFormat="1" x14ac:dyDescent="0.2"/>
    <row r="434" s="191" customFormat="1" x14ac:dyDescent="0.2"/>
    <row r="435" s="191" customFormat="1" x14ac:dyDescent="0.2"/>
    <row r="436" s="191" customFormat="1" x14ac:dyDescent="0.2"/>
    <row r="437" s="191" customFormat="1" x14ac:dyDescent="0.2"/>
    <row r="438" s="191" customFormat="1" x14ac:dyDescent="0.2"/>
    <row r="439" s="191" customFormat="1" x14ac:dyDescent="0.2"/>
    <row r="440" s="191" customFormat="1" x14ac:dyDescent="0.2"/>
    <row r="441" s="191" customFormat="1" x14ac:dyDescent="0.2"/>
    <row r="442" s="191" customFormat="1" x14ac:dyDescent="0.2"/>
    <row r="443" s="191" customFormat="1" x14ac:dyDescent="0.2"/>
    <row r="444" s="191" customFormat="1" x14ac:dyDescent="0.2"/>
    <row r="445" s="191" customFormat="1" x14ac:dyDescent="0.2"/>
    <row r="446" s="191" customFormat="1" x14ac:dyDescent="0.2"/>
    <row r="447" s="191" customFormat="1" x14ac:dyDescent="0.2"/>
    <row r="448" s="191" customFormat="1" x14ac:dyDescent="0.2"/>
    <row r="449" s="191" customFormat="1" x14ac:dyDescent="0.2"/>
    <row r="450" s="191" customFormat="1" x14ac:dyDescent="0.2"/>
    <row r="451" s="191" customFormat="1" x14ac:dyDescent="0.2"/>
    <row r="452" s="191" customFormat="1" x14ac:dyDescent="0.2"/>
    <row r="453" s="191" customFormat="1" x14ac:dyDescent="0.2"/>
    <row r="454" s="191" customFormat="1" x14ac:dyDescent="0.2"/>
    <row r="455" s="191" customFormat="1" x14ac:dyDescent="0.2"/>
    <row r="456" s="191" customFormat="1" x14ac:dyDescent="0.2"/>
    <row r="457" s="191" customFormat="1" x14ac:dyDescent="0.2"/>
    <row r="458" s="191" customFormat="1" x14ac:dyDescent="0.2"/>
    <row r="459" s="191" customFormat="1" x14ac:dyDescent="0.2"/>
    <row r="460" s="191" customFormat="1" x14ac:dyDescent="0.2"/>
    <row r="461" s="191" customFormat="1" x14ac:dyDescent="0.2"/>
    <row r="462" s="191" customFormat="1" x14ac:dyDescent="0.2"/>
    <row r="463" s="191" customFormat="1" x14ac:dyDescent="0.2"/>
    <row r="464" s="191" customFormat="1" x14ac:dyDescent="0.2"/>
  </sheetData>
  <mergeCells count="2">
    <mergeCell ref="A151:B151"/>
    <mergeCell ref="A154:B154"/>
  </mergeCells>
  <phoneticPr fontId="16" type="noConversion"/>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sheetPr>
  <dimension ref="A1:KF159"/>
  <sheetViews>
    <sheetView zoomScale="90" zoomScaleNormal="90" zoomScaleSheetLayoutView="110" workbookViewId="0">
      <selection activeCell="G18" sqref="G18"/>
    </sheetView>
  </sheetViews>
  <sheetFormatPr defaultColWidth="9.28515625" defaultRowHeight="14.25" x14ac:dyDescent="0.2"/>
  <cols>
    <col min="1" max="1" width="36.7109375" style="1" customWidth="1"/>
    <col min="2" max="3" width="47.42578125" style="1" customWidth="1"/>
    <col min="4" max="16384" width="9.28515625" style="1"/>
  </cols>
  <sheetData>
    <row r="1" spans="1:3" s="2" customFormat="1" ht="33" customHeight="1" x14ac:dyDescent="0.2">
      <c r="A1" s="268" t="s">
        <v>833</v>
      </c>
      <c r="B1" s="269"/>
      <c r="C1" s="269"/>
    </row>
    <row r="2" spans="1:3" s="116" customFormat="1" ht="15.75" thickBot="1" x14ac:dyDescent="0.25">
      <c r="A2" s="117" t="s">
        <v>0</v>
      </c>
      <c r="B2" s="120" t="s">
        <v>15</v>
      </c>
      <c r="C2" s="121" t="s">
        <v>16</v>
      </c>
    </row>
    <row r="3" spans="1:3" ht="16.5" x14ac:dyDescent="0.2">
      <c r="A3" s="84" t="s">
        <v>196</v>
      </c>
      <c r="B3" s="8">
        <v>9565</v>
      </c>
      <c r="C3" s="15">
        <v>8777</v>
      </c>
    </row>
    <row r="4" spans="1:3" x14ac:dyDescent="0.2">
      <c r="A4" s="90" t="s">
        <v>3</v>
      </c>
      <c r="B4" s="8">
        <v>571</v>
      </c>
      <c r="C4" s="15">
        <v>506</v>
      </c>
    </row>
    <row r="5" spans="1:3" x14ac:dyDescent="0.2">
      <c r="A5" s="91" t="s">
        <v>4</v>
      </c>
      <c r="B5" s="8">
        <v>109</v>
      </c>
      <c r="C5" s="15">
        <v>96</v>
      </c>
    </row>
    <row r="6" spans="1:3" ht="15" thickBot="1" x14ac:dyDescent="0.25">
      <c r="A6" s="91" t="s">
        <v>6</v>
      </c>
      <c r="B6" s="9">
        <v>304</v>
      </c>
      <c r="C6" s="15">
        <v>314</v>
      </c>
    </row>
    <row r="7" spans="1:3" ht="15" x14ac:dyDescent="0.25">
      <c r="A7" s="86" t="s">
        <v>8</v>
      </c>
      <c r="B7" s="89">
        <f>SUM(B3:B6)</f>
        <v>10549</v>
      </c>
      <c r="C7" s="89">
        <f>SUM(C3:C6)</f>
        <v>9693</v>
      </c>
    </row>
    <row r="8" spans="1:3" x14ac:dyDescent="0.2">
      <c r="A8" s="34"/>
      <c r="B8" s="35"/>
      <c r="C8" s="35"/>
    </row>
    <row r="9" spans="1:3" s="116" customFormat="1" ht="15.75" thickBot="1" x14ac:dyDescent="0.25">
      <c r="A9" s="117" t="s">
        <v>14</v>
      </c>
      <c r="B9" s="118" t="s">
        <v>15</v>
      </c>
      <c r="C9" s="119" t="s">
        <v>16</v>
      </c>
    </row>
    <row r="10" spans="1:3" x14ac:dyDescent="0.2">
      <c r="A10" s="92" t="s">
        <v>410</v>
      </c>
      <c r="B10" s="8">
        <v>76</v>
      </c>
      <c r="C10" s="8">
        <v>60</v>
      </c>
    </row>
    <row r="11" spans="1:3" x14ac:dyDescent="0.2">
      <c r="A11" s="88" t="s">
        <v>411</v>
      </c>
      <c r="B11" s="8">
        <v>37</v>
      </c>
      <c r="C11" s="8">
        <v>37</v>
      </c>
    </row>
    <row r="12" spans="1:3" x14ac:dyDescent="0.2">
      <c r="A12" s="88" t="s">
        <v>412</v>
      </c>
      <c r="B12" s="8">
        <v>37</v>
      </c>
      <c r="C12" s="8">
        <v>47</v>
      </c>
    </row>
    <row r="13" spans="1:3" x14ac:dyDescent="0.2">
      <c r="A13" s="88" t="s">
        <v>413</v>
      </c>
      <c r="B13" s="8">
        <v>35</v>
      </c>
      <c r="C13" s="8">
        <v>35</v>
      </c>
    </row>
    <row r="14" spans="1:3" x14ac:dyDescent="0.2">
      <c r="A14" s="88" t="s">
        <v>414</v>
      </c>
      <c r="B14" s="8">
        <v>32</v>
      </c>
      <c r="C14" s="8">
        <v>35</v>
      </c>
    </row>
    <row r="15" spans="1:3" x14ac:dyDescent="0.2">
      <c r="A15" s="88" t="s">
        <v>415</v>
      </c>
      <c r="B15" s="8">
        <v>26</v>
      </c>
      <c r="C15" s="8">
        <v>22</v>
      </c>
    </row>
    <row r="16" spans="1:3" x14ac:dyDescent="0.2">
      <c r="A16" s="88" t="s">
        <v>416</v>
      </c>
      <c r="B16" s="8">
        <v>56</v>
      </c>
      <c r="C16" s="8">
        <v>27</v>
      </c>
    </row>
    <row r="17" spans="1:3" x14ac:dyDescent="0.2">
      <c r="A17" s="88" t="s">
        <v>417</v>
      </c>
      <c r="B17" s="8">
        <v>33</v>
      </c>
      <c r="C17" s="8">
        <v>35</v>
      </c>
    </row>
    <row r="18" spans="1:3" x14ac:dyDescent="0.2">
      <c r="A18" s="88" t="s">
        <v>418</v>
      </c>
      <c r="B18" s="8">
        <v>23</v>
      </c>
      <c r="C18" s="8">
        <v>16</v>
      </c>
    </row>
    <row r="19" spans="1:3" x14ac:dyDescent="0.2">
      <c r="A19" s="88" t="s">
        <v>419</v>
      </c>
      <c r="B19" s="8">
        <v>68</v>
      </c>
      <c r="C19" s="8">
        <v>84</v>
      </c>
    </row>
    <row r="20" spans="1:3" x14ac:dyDescent="0.2">
      <c r="A20" s="88" t="s">
        <v>420</v>
      </c>
      <c r="B20" s="8">
        <v>16</v>
      </c>
      <c r="C20" s="8">
        <v>34</v>
      </c>
    </row>
    <row r="21" spans="1:3" x14ac:dyDescent="0.2">
      <c r="A21" s="88" t="s">
        <v>421</v>
      </c>
      <c r="B21" s="8">
        <v>31</v>
      </c>
      <c r="C21" s="8">
        <v>13</v>
      </c>
    </row>
    <row r="22" spans="1:3" x14ac:dyDescent="0.2">
      <c r="A22" s="88" t="s">
        <v>422</v>
      </c>
      <c r="B22" s="8">
        <v>47</v>
      </c>
      <c r="C22" s="8">
        <v>48</v>
      </c>
    </row>
    <row r="23" spans="1:3" x14ac:dyDescent="0.2">
      <c r="A23" s="88" t="s">
        <v>423</v>
      </c>
      <c r="B23" s="8">
        <v>95</v>
      </c>
      <c r="C23" s="8">
        <v>58</v>
      </c>
    </row>
    <row r="24" spans="1:3" x14ac:dyDescent="0.2">
      <c r="A24" s="88" t="s">
        <v>424</v>
      </c>
      <c r="B24" s="8">
        <v>60</v>
      </c>
      <c r="C24" s="8">
        <v>114</v>
      </c>
    </row>
    <row r="25" spans="1:3" x14ac:dyDescent="0.2">
      <c r="A25" s="88" t="s">
        <v>425</v>
      </c>
      <c r="B25" s="8">
        <v>56</v>
      </c>
      <c r="C25" s="8">
        <v>102</v>
      </c>
    </row>
    <row r="26" spans="1:3" x14ac:dyDescent="0.2">
      <c r="A26" s="88" t="s">
        <v>426</v>
      </c>
      <c r="B26" s="8">
        <v>37</v>
      </c>
      <c r="C26" s="8">
        <v>63</v>
      </c>
    </row>
    <row r="27" spans="1:3" x14ac:dyDescent="0.2">
      <c r="A27" s="88" t="s">
        <v>427</v>
      </c>
      <c r="B27" s="8">
        <v>57</v>
      </c>
      <c r="C27" s="8">
        <v>59</v>
      </c>
    </row>
    <row r="28" spans="1:3" x14ac:dyDescent="0.2">
      <c r="A28" s="88" t="s">
        <v>428</v>
      </c>
      <c r="B28" s="8">
        <v>97</v>
      </c>
      <c r="C28" s="8">
        <v>126</v>
      </c>
    </row>
    <row r="29" spans="1:3" x14ac:dyDescent="0.2">
      <c r="A29" s="88" t="s">
        <v>429</v>
      </c>
      <c r="B29" s="8">
        <v>13</v>
      </c>
      <c r="C29" s="8">
        <v>26</v>
      </c>
    </row>
    <row r="30" spans="1:3" x14ac:dyDescent="0.2">
      <c r="A30" s="88" t="s">
        <v>430</v>
      </c>
      <c r="B30" s="8">
        <v>41</v>
      </c>
      <c r="C30" s="8">
        <v>36</v>
      </c>
    </row>
    <row r="31" spans="1:3" x14ac:dyDescent="0.2">
      <c r="A31" s="88" t="s">
        <v>431</v>
      </c>
      <c r="B31" s="8">
        <v>28</v>
      </c>
      <c r="C31" s="8">
        <v>21</v>
      </c>
    </row>
    <row r="32" spans="1:3" x14ac:dyDescent="0.2">
      <c r="A32" s="88" t="s">
        <v>432</v>
      </c>
      <c r="B32" s="8">
        <v>53</v>
      </c>
      <c r="C32" s="8">
        <v>60</v>
      </c>
    </row>
    <row r="33" spans="1:3" x14ac:dyDescent="0.2">
      <c r="A33" s="88" t="s">
        <v>433</v>
      </c>
      <c r="B33" s="8">
        <v>34</v>
      </c>
      <c r="C33" s="8">
        <v>55</v>
      </c>
    </row>
    <row r="34" spans="1:3" x14ac:dyDescent="0.2">
      <c r="A34" s="88" t="s">
        <v>434</v>
      </c>
      <c r="B34" s="8">
        <v>94</v>
      </c>
      <c r="C34" s="8">
        <v>84</v>
      </c>
    </row>
    <row r="35" spans="1:3" x14ac:dyDescent="0.2">
      <c r="A35" s="88" t="s">
        <v>435</v>
      </c>
      <c r="B35" s="8">
        <v>49</v>
      </c>
      <c r="C35" s="8">
        <v>57</v>
      </c>
    </row>
    <row r="36" spans="1:3" x14ac:dyDescent="0.2">
      <c r="A36" s="88" t="s">
        <v>436</v>
      </c>
      <c r="B36" s="8">
        <v>62</v>
      </c>
      <c r="C36" s="8">
        <v>47</v>
      </c>
    </row>
    <row r="37" spans="1:3" x14ac:dyDescent="0.2">
      <c r="A37" s="88" t="s">
        <v>437</v>
      </c>
      <c r="B37" s="8">
        <v>52</v>
      </c>
      <c r="C37" s="8">
        <v>76</v>
      </c>
    </row>
    <row r="38" spans="1:3" x14ac:dyDescent="0.2">
      <c r="A38" s="88" t="s">
        <v>438</v>
      </c>
      <c r="B38" s="8">
        <v>61</v>
      </c>
      <c r="C38" s="8">
        <v>67</v>
      </c>
    </row>
    <row r="39" spans="1:3" x14ac:dyDescent="0.2">
      <c r="A39" s="88" t="s">
        <v>439</v>
      </c>
      <c r="B39" s="8">
        <v>41</v>
      </c>
      <c r="C39" s="8">
        <v>35</v>
      </c>
    </row>
    <row r="40" spans="1:3" x14ac:dyDescent="0.2">
      <c r="A40" s="85" t="s">
        <v>541</v>
      </c>
      <c r="B40" s="8">
        <v>17</v>
      </c>
      <c r="C40" s="8">
        <v>19</v>
      </c>
    </row>
    <row r="41" spans="1:3" x14ac:dyDescent="0.2">
      <c r="A41" s="88" t="s">
        <v>440</v>
      </c>
      <c r="B41" s="8">
        <v>37</v>
      </c>
      <c r="C41" s="8">
        <v>45</v>
      </c>
    </row>
    <row r="42" spans="1:3" x14ac:dyDescent="0.2">
      <c r="A42" s="88" t="s">
        <v>441</v>
      </c>
      <c r="B42" s="8">
        <v>72</v>
      </c>
      <c r="C42" s="8">
        <v>59</v>
      </c>
    </row>
    <row r="43" spans="1:3" x14ac:dyDescent="0.2">
      <c r="A43" s="88" t="s">
        <v>442</v>
      </c>
      <c r="B43" s="8">
        <v>64</v>
      </c>
      <c r="C43" s="8">
        <v>56</v>
      </c>
    </row>
    <row r="44" spans="1:3" x14ac:dyDescent="0.2">
      <c r="A44" s="88" t="s">
        <v>443</v>
      </c>
      <c r="B44" s="8">
        <v>52</v>
      </c>
      <c r="C44" s="8">
        <v>38</v>
      </c>
    </row>
    <row r="45" spans="1:3" x14ac:dyDescent="0.2">
      <c r="A45" s="88" t="s">
        <v>444</v>
      </c>
      <c r="B45" s="8">
        <v>57</v>
      </c>
      <c r="C45" s="8">
        <v>47</v>
      </c>
    </row>
    <row r="46" spans="1:3" x14ac:dyDescent="0.2">
      <c r="A46" s="88" t="s">
        <v>445</v>
      </c>
      <c r="B46" s="8">
        <v>29</v>
      </c>
      <c r="C46" s="8">
        <v>33</v>
      </c>
    </row>
    <row r="47" spans="1:3" x14ac:dyDescent="0.2">
      <c r="A47" s="88" t="s">
        <v>446</v>
      </c>
      <c r="B47" s="8">
        <v>120</v>
      </c>
      <c r="C47" s="8">
        <v>112</v>
      </c>
    </row>
    <row r="48" spans="1:3" x14ac:dyDescent="0.2">
      <c r="A48" s="88" t="s">
        <v>447</v>
      </c>
      <c r="B48" s="8">
        <v>27</v>
      </c>
      <c r="C48" s="8">
        <v>38</v>
      </c>
    </row>
    <row r="49" spans="1:3" x14ac:dyDescent="0.2">
      <c r="A49" s="88" t="s">
        <v>448</v>
      </c>
      <c r="B49" s="8">
        <v>90</v>
      </c>
      <c r="C49" s="8">
        <v>73</v>
      </c>
    </row>
    <row r="50" spans="1:3" x14ac:dyDescent="0.2">
      <c r="A50" s="88" t="s">
        <v>449</v>
      </c>
      <c r="B50" s="8">
        <v>82</v>
      </c>
      <c r="C50" s="8">
        <v>88</v>
      </c>
    </row>
    <row r="51" spans="1:3" x14ac:dyDescent="0.2">
      <c r="A51" s="88" t="s">
        <v>450</v>
      </c>
      <c r="B51" s="8">
        <v>56</v>
      </c>
      <c r="C51" s="8">
        <v>70</v>
      </c>
    </row>
    <row r="52" spans="1:3" x14ac:dyDescent="0.2">
      <c r="A52" s="88" t="s">
        <v>451</v>
      </c>
      <c r="B52" s="8">
        <v>116</v>
      </c>
      <c r="C52" s="8">
        <v>162</v>
      </c>
    </row>
    <row r="53" spans="1:3" x14ac:dyDescent="0.2">
      <c r="A53" s="88" t="s">
        <v>452</v>
      </c>
      <c r="B53" s="8">
        <v>51</v>
      </c>
      <c r="C53" s="8">
        <v>52</v>
      </c>
    </row>
    <row r="54" spans="1:3" x14ac:dyDescent="0.2">
      <c r="A54" s="88" t="s">
        <v>453</v>
      </c>
      <c r="B54" s="8">
        <v>73</v>
      </c>
      <c r="C54" s="8">
        <v>44</v>
      </c>
    </row>
    <row r="55" spans="1:3" x14ac:dyDescent="0.2">
      <c r="A55" s="88" t="s">
        <v>454</v>
      </c>
      <c r="B55" s="8">
        <v>30</v>
      </c>
      <c r="C55" s="8">
        <v>46</v>
      </c>
    </row>
    <row r="56" spans="1:3" x14ac:dyDescent="0.2">
      <c r="A56" s="88" t="s">
        <v>455</v>
      </c>
      <c r="B56" s="8">
        <v>102</v>
      </c>
      <c r="C56" s="8">
        <v>80</v>
      </c>
    </row>
    <row r="57" spans="1:3" x14ac:dyDescent="0.2">
      <c r="A57" s="88" t="s">
        <v>403</v>
      </c>
      <c r="B57" s="8">
        <v>49</v>
      </c>
      <c r="C57" s="8">
        <v>51</v>
      </c>
    </row>
    <row r="58" spans="1:3" x14ac:dyDescent="0.2">
      <c r="A58" s="88" t="s">
        <v>456</v>
      </c>
      <c r="B58" s="8">
        <v>40</v>
      </c>
      <c r="C58" s="8">
        <v>32</v>
      </c>
    </row>
    <row r="59" spans="1:3" x14ac:dyDescent="0.2">
      <c r="A59" s="88" t="s">
        <v>457</v>
      </c>
      <c r="B59" s="8">
        <v>83</v>
      </c>
      <c r="C59" s="8">
        <v>65</v>
      </c>
    </row>
    <row r="60" spans="1:3" x14ac:dyDescent="0.2">
      <c r="A60" s="88" t="s">
        <v>458</v>
      </c>
      <c r="B60" s="8">
        <v>57</v>
      </c>
      <c r="C60" s="8">
        <v>54</v>
      </c>
    </row>
    <row r="61" spans="1:3" x14ac:dyDescent="0.2">
      <c r="A61" s="88" t="s">
        <v>459</v>
      </c>
      <c r="B61" s="8">
        <v>21</v>
      </c>
      <c r="C61" s="8">
        <v>17</v>
      </c>
    </row>
    <row r="62" spans="1:3" x14ac:dyDescent="0.2">
      <c r="A62" s="88" t="s">
        <v>460</v>
      </c>
      <c r="B62" s="8">
        <v>53</v>
      </c>
      <c r="C62" s="8">
        <v>61</v>
      </c>
    </row>
    <row r="63" spans="1:3" x14ac:dyDescent="0.2">
      <c r="A63" s="88" t="s">
        <v>461</v>
      </c>
      <c r="B63" s="8">
        <v>91</v>
      </c>
      <c r="C63" s="8">
        <v>51</v>
      </c>
    </row>
    <row r="64" spans="1:3" x14ac:dyDescent="0.2">
      <c r="A64" s="88" t="s">
        <v>462</v>
      </c>
      <c r="B64" s="8">
        <v>28</v>
      </c>
      <c r="C64" s="8">
        <v>43</v>
      </c>
    </row>
    <row r="65" spans="1:3" x14ac:dyDescent="0.2">
      <c r="A65" s="88" t="s">
        <v>463</v>
      </c>
      <c r="B65" s="8">
        <v>61</v>
      </c>
      <c r="C65" s="8">
        <v>55</v>
      </c>
    </row>
    <row r="66" spans="1:3" x14ac:dyDescent="0.2">
      <c r="A66" s="88" t="s">
        <v>464</v>
      </c>
      <c r="B66" s="8">
        <v>140</v>
      </c>
      <c r="C66" s="8">
        <v>133</v>
      </c>
    </row>
    <row r="67" spans="1:3" x14ac:dyDescent="0.2">
      <c r="A67" s="88" t="s">
        <v>465</v>
      </c>
      <c r="B67" s="8">
        <v>42</v>
      </c>
      <c r="C67" s="8">
        <v>20</v>
      </c>
    </row>
    <row r="68" spans="1:3" x14ac:dyDescent="0.2">
      <c r="A68" s="88" t="s">
        <v>466</v>
      </c>
      <c r="B68" s="8">
        <v>71</v>
      </c>
      <c r="C68" s="8">
        <v>71</v>
      </c>
    </row>
    <row r="69" spans="1:3" x14ac:dyDescent="0.2">
      <c r="A69" s="88" t="s">
        <v>467</v>
      </c>
      <c r="B69" s="8">
        <v>118</v>
      </c>
      <c r="C69" s="8">
        <v>93</v>
      </c>
    </row>
    <row r="70" spans="1:3" x14ac:dyDescent="0.2">
      <c r="A70" s="88" t="s">
        <v>468</v>
      </c>
      <c r="B70" s="8">
        <v>18</v>
      </c>
      <c r="C70" s="8">
        <v>29</v>
      </c>
    </row>
    <row r="71" spans="1:3" x14ac:dyDescent="0.2">
      <c r="A71" s="88" t="s">
        <v>469</v>
      </c>
      <c r="B71" s="8">
        <v>149</v>
      </c>
      <c r="C71" s="8">
        <v>93</v>
      </c>
    </row>
    <row r="72" spans="1:3" x14ac:dyDescent="0.2">
      <c r="A72" s="88" t="s">
        <v>470</v>
      </c>
      <c r="B72" s="8">
        <v>29</v>
      </c>
      <c r="C72" s="8">
        <v>17</v>
      </c>
    </row>
    <row r="73" spans="1:3" x14ac:dyDescent="0.2">
      <c r="A73" s="88" t="s">
        <v>471</v>
      </c>
      <c r="B73" s="8">
        <v>37</v>
      </c>
      <c r="C73" s="8">
        <v>50</v>
      </c>
    </row>
    <row r="74" spans="1:3" x14ac:dyDescent="0.2">
      <c r="A74" s="88" t="s">
        <v>472</v>
      </c>
      <c r="B74" s="8">
        <v>66</v>
      </c>
      <c r="C74" s="8">
        <v>67</v>
      </c>
    </row>
    <row r="75" spans="1:3" x14ac:dyDescent="0.2">
      <c r="A75" s="88" t="s">
        <v>473</v>
      </c>
      <c r="B75" s="8">
        <v>67</v>
      </c>
      <c r="C75" s="8">
        <v>58</v>
      </c>
    </row>
    <row r="76" spans="1:3" x14ac:dyDescent="0.2">
      <c r="A76" s="88" t="s">
        <v>474</v>
      </c>
      <c r="B76" s="8">
        <v>44</v>
      </c>
      <c r="C76" s="8">
        <v>53</v>
      </c>
    </row>
    <row r="77" spans="1:3" x14ac:dyDescent="0.2">
      <c r="A77" s="88" t="s">
        <v>475</v>
      </c>
      <c r="B77" s="8">
        <v>55</v>
      </c>
      <c r="C77" s="8">
        <v>46</v>
      </c>
    </row>
    <row r="78" spans="1:3" x14ac:dyDescent="0.2">
      <c r="A78" s="88" t="s">
        <v>476</v>
      </c>
      <c r="B78" s="8">
        <v>102</v>
      </c>
      <c r="C78" s="8">
        <v>52</v>
      </c>
    </row>
    <row r="79" spans="1:3" x14ac:dyDescent="0.2">
      <c r="A79" s="88" t="s">
        <v>477</v>
      </c>
      <c r="B79" s="8">
        <v>148</v>
      </c>
      <c r="C79" s="8">
        <v>61</v>
      </c>
    </row>
    <row r="80" spans="1:3" x14ac:dyDescent="0.2">
      <c r="A80" s="88" t="s">
        <v>478</v>
      </c>
      <c r="B80" s="8">
        <v>92</v>
      </c>
      <c r="C80" s="8">
        <v>42</v>
      </c>
    </row>
    <row r="81" spans="1:3" x14ac:dyDescent="0.2">
      <c r="A81" s="88" t="s">
        <v>479</v>
      </c>
      <c r="B81" s="8">
        <v>70</v>
      </c>
      <c r="C81" s="8">
        <v>71</v>
      </c>
    </row>
    <row r="82" spans="1:3" x14ac:dyDescent="0.2">
      <c r="A82" s="88" t="s">
        <v>480</v>
      </c>
      <c r="B82" s="8">
        <v>107</v>
      </c>
      <c r="C82" s="8">
        <v>67</v>
      </c>
    </row>
    <row r="83" spans="1:3" x14ac:dyDescent="0.2">
      <c r="A83" s="88" t="s">
        <v>481</v>
      </c>
      <c r="B83" s="8">
        <v>90</v>
      </c>
      <c r="C83" s="8">
        <v>44</v>
      </c>
    </row>
    <row r="84" spans="1:3" x14ac:dyDescent="0.2">
      <c r="A84" s="88" t="s">
        <v>482</v>
      </c>
      <c r="B84" s="8">
        <v>71</v>
      </c>
      <c r="C84" s="8">
        <v>53</v>
      </c>
    </row>
    <row r="85" spans="1:3" x14ac:dyDescent="0.2">
      <c r="A85" s="88" t="s">
        <v>483</v>
      </c>
      <c r="B85" s="8">
        <v>37</v>
      </c>
      <c r="C85" s="8">
        <v>54</v>
      </c>
    </row>
    <row r="86" spans="1:3" x14ac:dyDescent="0.2">
      <c r="A86" s="88" t="s">
        <v>484</v>
      </c>
      <c r="B86" s="8">
        <v>72</v>
      </c>
      <c r="C86" s="8">
        <v>58</v>
      </c>
    </row>
    <row r="87" spans="1:3" x14ac:dyDescent="0.2">
      <c r="A87" s="88" t="s">
        <v>485</v>
      </c>
      <c r="B87" s="8">
        <v>23</v>
      </c>
      <c r="C87" s="8">
        <v>31</v>
      </c>
    </row>
    <row r="88" spans="1:3" x14ac:dyDescent="0.2">
      <c r="A88" s="88" t="s">
        <v>486</v>
      </c>
      <c r="B88" s="8">
        <v>46</v>
      </c>
      <c r="C88" s="8">
        <v>43</v>
      </c>
    </row>
    <row r="89" spans="1:3" x14ac:dyDescent="0.2">
      <c r="A89" s="88" t="s">
        <v>487</v>
      </c>
      <c r="B89" s="8">
        <v>149</v>
      </c>
      <c r="C89" s="8">
        <v>100</v>
      </c>
    </row>
    <row r="90" spans="1:3" x14ac:dyDescent="0.2">
      <c r="A90" s="88" t="s">
        <v>488</v>
      </c>
      <c r="B90" s="8">
        <v>54</v>
      </c>
      <c r="C90" s="8">
        <v>42</v>
      </c>
    </row>
    <row r="91" spans="1:3" x14ac:dyDescent="0.2">
      <c r="A91" s="88" t="s">
        <v>489</v>
      </c>
      <c r="B91" s="8">
        <v>51</v>
      </c>
      <c r="C91" s="8">
        <v>94</v>
      </c>
    </row>
    <row r="92" spans="1:3" x14ac:dyDescent="0.2">
      <c r="A92" s="88" t="s">
        <v>490</v>
      </c>
      <c r="B92" s="8">
        <v>87</v>
      </c>
      <c r="C92" s="8">
        <v>105</v>
      </c>
    </row>
    <row r="93" spans="1:3" x14ac:dyDescent="0.2">
      <c r="A93" s="88" t="s">
        <v>491</v>
      </c>
      <c r="B93" s="8">
        <v>34</v>
      </c>
      <c r="C93" s="8">
        <v>47</v>
      </c>
    </row>
    <row r="94" spans="1:3" x14ac:dyDescent="0.2">
      <c r="A94" s="88" t="s">
        <v>492</v>
      </c>
      <c r="B94" s="8">
        <v>33</v>
      </c>
      <c r="C94" s="8">
        <v>30</v>
      </c>
    </row>
    <row r="95" spans="1:3" x14ac:dyDescent="0.2">
      <c r="A95" s="88" t="s">
        <v>493</v>
      </c>
      <c r="B95" s="8">
        <v>68</v>
      </c>
      <c r="C95" s="8">
        <v>42</v>
      </c>
    </row>
    <row r="96" spans="1:3" x14ac:dyDescent="0.2">
      <c r="A96" s="88" t="s">
        <v>494</v>
      </c>
      <c r="B96" s="8">
        <v>81</v>
      </c>
      <c r="C96" s="8">
        <v>43</v>
      </c>
    </row>
    <row r="97" spans="1:3" x14ac:dyDescent="0.2">
      <c r="A97" s="88" t="s">
        <v>495</v>
      </c>
      <c r="B97" s="8">
        <v>156</v>
      </c>
      <c r="C97" s="8">
        <v>153</v>
      </c>
    </row>
    <row r="98" spans="1:3" x14ac:dyDescent="0.2">
      <c r="A98" s="88" t="s">
        <v>496</v>
      </c>
      <c r="B98" s="8">
        <v>22</v>
      </c>
      <c r="C98" s="8">
        <v>47</v>
      </c>
    </row>
    <row r="99" spans="1:3" x14ac:dyDescent="0.2">
      <c r="A99" s="88" t="s">
        <v>497</v>
      </c>
      <c r="B99" s="8">
        <v>45</v>
      </c>
      <c r="C99" s="8">
        <v>46</v>
      </c>
    </row>
    <row r="100" spans="1:3" x14ac:dyDescent="0.2">
      <c r="A100" s="88" t="s">
        <v>498</v>
      </c>
      <c r="B100" s="8">
        <v>27</v>
      </c>
      <c r="C100" s="8">
        <v>30</v>
      </c>
    </row>
    <row r="101" spans="1:3" x14ac:dyDescent="0.2">
      <c r="A101" s="88" t="s">
        <v>499</v>
      </c>
      <c r="B101" s="8">
        <v>59</v>
      </c>
      <c r="C101" s="8">
        <v>31</v>
      </c>
    </row>
    <row r="102" spans="1:3" x14ac:dyDescent="0.2">
      <c r="A102" s="88" t="s">
        <v>500</v>
      </c>
      <c r="B102" s="8">
        <v>100</v>
      </c>
      <c r="C102" s="8">
        <v>61</v>
      </c>
    </row>
    <row r="103" spans="1:3" x14ac:dyDescent="0.2">
      <c r="A103" s="88" t="s">
        <v>407</v>
      </c>
      <c r="B103" s="8">
        <v>78</v>
      </c>
      <c r="C103" s="8">
        <v>64</v>
      </c>
    </row>
    <row r="104" spans="1:3" x14ac:dyDescent="0.2">
      <c r="A104" s="88" t="s">
        <v>408</v>
      </c>
      <c r="B104" s="8">
        <v>54</v>
      </c>
      <c r="C104" s="8">
        <v>54</v>
      </c>
    </row>
    <row r="105" spans="1:3" x14ac:dyDescent="0.2">
      <c r="A105" s="88" t="s">
        <v>409</v>
      </c>
      <c r="B105" s="8">
        <v>54</v>
      </c>
      <c r="C105" s="8">
        <v>53</v>
      </c>
    </row>
    <row r="106" spans="1:3" x14ac:dyDescent="0.2">
      <c r="A106" s="88" t="s">
        <v>501</v>
      </c>
      <c r="B106" s="8">
        <v>68</v>
      </c>
      <c r="C106" s="8">
        <v>65</v>
      </c>
    </row>
    <row r="107" spans="1:3" x14ac:dyDescent="0.2">
      <c r="A107" s="88" t="s">
        <v>502</v>
      </c>
      <c r="B107" s="8">
        <v>114</v>
      </c>
      <c r="C107" s="8">
        <v>132</v>
      </c>
    </row>
    <row r="108" spans="1:3" x14ac:dyDescent="0.2">
      <c r="A108" s="88" t="s">
        <v>503</v>
      </c>
      <c r="B108" s="8">
        <v>94</v>
      </c>
      <c r="C108" s="8">
        <v>71</v>
      </c>
    </row>
    <row r="109" spans="1:3" x14ac:dyDescent="0.2">
      <c r="A109" s="88" t="s">
        <v>504</v>
      </c>
      <c r="B109" s="8">
        <v>72</v>
      </c>
      <c r="C109" s="8">
        <v>88</v>
      </c>
    </row>
    <row r="110" spans="1:3" x14ac:dyDescent="0.2">
      <c r="A110" s="88" t="s">
        <v>505</v>
      </c>
      <c r="B110" s="8">
        <v>118</v>
      </c>
      <c r="C110" s="8">
        <v>101</v>
      </c>
    </row>
    <row r="111" spans="1:3" x14ac:dyDescent="0.2">
      <c r="A111" s="88" t="s">
        <v>506</v>
      </c>
      <c r="B111" s="8">
        <v>103</v>
      </c>
      <c r="C111" s="8">
        <v>136</v>
      </c>
    </row>
    <row r="112" spans="1:3" x14ac:dyDescent="0.2">
      <c r="A112" s="88" t="s">
        <v>507</v>
      </c>
      <c r="B112" s="8">
        <v>31</v>
      </c>
      <c r="C112" s="8">
        <v>33</v>
      </c>
    </row>
    <row r="113" spans="1:3" x14ac:dyDescent="0.2">
      <c r="A113" s="88" t="s">
        <v>508</v>
      </c>
      <c r="B113" s="8">
        <v>45</v>
      </c>
      <c r="C113" s="8">
        <v>42</v>
      </c>
    </row>
    <row r="114" spans="1:3" x14ac:dyDescent="0.2">
      <c r="A114" s="88" t="s">
        <v>509</v>
      </c>
      <c r="B114" s="8">
        <v>98</v>
      </c>
      <c r="C114" s="8">
        <v>101</v>
      </c>
    </row>
    <row r="115" spans="1:3" x14ac:dyDescent="0.2">
      <c r="A115" s="88" t="s">
        <v>510</v>
      </c>
      <c r="B115" s="8">
        <v>42</v>
      </c>
      <c r="C115" s="8">
        <v>40</v>
      </c>
    </row>
    <row r="116" spans="1:3" x14ac:dyDescent="0.2">
      <c r="A116" s="88" t="s">
        <v>511</v>
      </c>
      <c r="B116" s="8">
        <v>86</v>
      </c>
      <c r="C116" s="8">
        <v>53</v>
      </c>
    </row>
    <row r="117" spans="1:3" x14ac:dyDescent="0.2">
      <c r="A117" s="88" t="s">
        <v>512</v>
      </c>
      <c r="B117" s="8">
        <v>41</v>
      </c>
      <c r="C117" s="8">
        <v>16</v>
      </c>
    </row>
    <row r="118" spans="1:3" x14ac:dyDescent="0.2">
      <c r="A118" s="88" t="s">
        <v>513</v>
      </c>
      <c r="B118" s="8">
        <v>59</v>
      </c>
      <c r="C118" s="8">
        <v>33</v>
      </c>
    </row>
    <row r="119" spans="1:3" x14ac:dyDescent="0.2">
      <c r="A119" s="88" t="s">
        <v>514</v>
      </c>
      <c r="B119" s="8">
        <v>74</v>
      </c>
      <c r="C119" s="8">
        <v>90</v>
      </c>
    </row>
    <row r="120" spans="1:3" x14ac:dyDescent="0.2">
      <c r="A120" s="88" t="s">
        <v>515</v>
      </c>
      <c r="B120" s="8">
        <v>31</v>
      </c>
      <c r="C120" s="8">
        <v>10</v>
      </c>
    </row>
    <row r="121" spans="1:3" x14ac:dyDescent="0.2">
      <c r="A121" s="88" t="s">
        <v>516</v>
      </c>
      <c r="B121" s="8">
        <v>17</v>
      </c>
      <c r="C121" s="8">
        <v>27</v>
      </c>
    </row>
    <row r="122" spans="1:3" x14ac:dyDescent="0.2">
      <c r="A122" s="88" t="s">
        <v>517</v>
      </c>
      <c r="B122" s="8">
        <v>35</v>
      </c>
      <c r="C122" s="8">
        <v>45</v>
      </c>
    </row>
    <row r="123" spans="1:3" x14ac:dyDescent="0.2">
      <c r="A123" s="88" t="s">
        <v>518</v>
      </c>
      <c r="B123" s="8">
        <v>101</v>
      </c>
      <c r="C123" s="8">
        <v>77</v>
      </c>
    </row>
    <row r="124" spans="1:3" x14ac:dyDescent="0.2">
      <c r="A124" s="88" t="s">
        <v>519</v>
      </c>
      <c r="B124" s="8">
        <v>86</v>
      </c>
      <c r="C124" s="8">
        <v>73</v>
      </c>
    </row>
    <row r="125" spans="1:3" x14ac:dyDescent="0.2">
      <c r="A125" s="88" t="s">
        <v>520</v>
      </c>
      <c r="B125" s="8">
        <v>74</v>
      </c>
      <c r="C125" s="8">
        <v>66</v>
      </c>
    </row>
    <row r="126" spans="1:3" x14ac:dyDescent="0.2">
      <c r="A126" s="88" t="s">
        <v>521</v>
      </c>
      <c r="B126" s="8">
        <v>183</v>
      </c>
      <c r="C126" s="8">
        <v>118</v>
      </c>
    </row>
    <row r="127" spans="1:3" x14ac:dyDescent="0.2">
      <c r="A127" s="88" t="s">
        <v>522</v>
      </c>
      <c r="B127" s="8">
        <v>124</v>
      </c>
      <c r="C127" s="8">
        <v>103</v>
      </c>
    </row>
    <row r="128" spans="1:3" x14ac:dyDescent="0.2">
      <c r="A128" s="88" t="s">
        <v>523</v>
      </c>
      <c r="B128" s="8">
        <v>22</v>
      </c>
      <c r="C128" s="8">
        <v>23</v>
      </c>
    </row>
    <row r="129" spans="1:3" x14ac:dyDescent="0.2">
      <c r="A129" s="88" t="s">
        <v>524</v>
      </c>
      <c r="B129" s="8">
        <v>46</v>
      </c>
      <c r="C129" s="8">
        <v>42</v>
      </c>
    </row>
    <row r="130" spans="1:3" x14ac:dyDescent="0.2">
      <c r="A130" s="88" t="s">
        <v>525</v>
      </c>
      <c r="B130" s="8">
        <v>86</v>
      </c>
      <c r="C130" s="8">
        <v>47</v>
      </c>
    </row>
    <row r="131" spans="1:3" x14ac:dyDescent="0.2">
      <c r="A131" s="88" t="s">
        <v>526</v>
      </c>
      <c r="B131" s="8">
        <v>132</v>
      </c>
      <c r="C131" s="8">
        <v>113</v>
      </c>
    </row>
    <row r="132" spans="1:3" x14ac:dyDescent="0.2">
      <c r="A132" s="88" t="s">
        <v>527</v>
      </c>
      <c r="B132" s="8">
        <v>140</v>
      </c>
      <c r="C132" s="8">
        <v>56</v>
      </c>
    </row>
    <row r="133" spans="1:3" x14ac:dyDescent="0.2">
      <c r="A133" s="88" t="s">
        <v>528</v>
      </c>
      <c r="B133" s="8">
        <v>93</v>
      </c>
      <c r="C133" s="8">
        <v>120</v>
      </c>
    </row>
    <row r="134" spans="1:3" x14ac:dyDescent="0.2">
      <c r="A134" s="88" t="s">
        <v>529</v>
      </c>
      <c r="B134" s="8">
        <v>99</v>
      </c>
      <c r="C134" s="8">
        <v>119</v>
      </c>
    </row>
    <row r="135" spans="1:3" x14ac:dyDescent="0.2">
      <c r="A135" s="88" t="s">
        <v>530</v>
      </c>
      <c r="B135" s="8">
        <v>122</v>
      </c>
      <c r="C135" s="8">
        <v>88</v>
      </c>
    </row>
    <row r="136" spans="1:3" x14ac:dyDescent="0.2">
      <c r="A136" s="88" t="s">
        <v>531</v>
      </c>
      <c r="B136" s="8">
        <v>27</v>
      </c>
      <c r="C136" s="8">
        <v>40</v>
      </c>
    </row>
    <row r="137" spans="1:3" x14ac:dyDescent="0.2">
      <c r="A137" s="88" t="s">
        <v>532</v>
      </c>
      <c r="B137" s="8">
        <v>78</v>
      </c>
      <c r="C137" s="8">
        <v>74</v>
      </c>
    </row>
    <row r="138" spans="1:3" x14ac:dyDescent="0.2">
      <c r="A138" s="88" t="s">
        <v>533</v>
      </c>
      <c r="B138" s="8">
        <v>43</v>
      </c>
      <c r="C138" s="8">
        <v>36</v>
      </c>
    </row>
    <row r="139" spans="1:3" x14ac:dyDescent="0.2">
      <c r="A139" s="88" t="s">
        <v>534</v>
      </c>
      <c r="B139" s="8">
        <v>31</v>
      </c>
      <c r="C139" s="8">
        <v>17</v>
      </c>
    </row>
    <row r="140" spans="1:3" x14ac:dyDescent="0.2">
      <c r="A140" s="88" t="s">
        <v>535</v>
      </c>
      <c r="B140" s="8">
        <v>77</v>
      </c>
      <c r="C140" s="8">
        <v>57</v>
      </c>
    </row>
    <row r="141" spans="1:3" x14ac:dyDescent="0.2">
      <c r="A141" s="88" t="s">
        <v>536</v>
      </c>
      <c r="B141" s="8">
        <v>93</v>
      </c>
      <c r="C141" s="8">
        <v>44</v>
      </c>
    </row>
    <row r="142" spans="1:3" x14ac:dyDescent="0.2">
      <c r="A142" s="88" t="s">
        <v>537</v>
      </c>
      <c r="B142" s="8">
        <v>102</v>
      </c>
      <c r="C142" s="8">
        <v>118</v>
      </c>
    </row>
    <row r="143" spans="1:3" x14ac:dyDescent="0.2">
      <c r="A143" s="88" t="s">
        <v>538</v>
      </c>
      <c r="B143" s="8">
        <v>37</v>
      </c>
      <c r="C143" s="8">
        <v>26</v>
      </c>
    </row>
    <row r="144" spans="1:3" x14ac:dyDescent="0.2">
      <c r="A144" s="88" t="s">
        <v>539</v>
      </c>
      <c r="B144" s="8">
        <v>65</v>
      </c>
      <c r="C144" s="8">
        <v>43</v>
      </c>
    </row>
    <row r="145" spans="1:292" x14ac:dyDescent="0.2">
      <c r="A145" s="88" t="s">
        <v>540</v>
      </c>
      <c r="B145" s="8">
        <v>93</v>
      </c>
      <c r="C145" s="8">
        <v>116</v>
      </c>
    </row>
    <row r="146" spans="1:292" x14ac:dyDescent="0.2">
      <c r="A146" s="88" t="s">
        <v>404</v>
      </c>
      <c r="B146" s="8">
        <v>53</v>
      </c>
      <c r="C146" s="8">
        <v>24</v>
      </c>
    </row>
    <row r="147" spans="1:292" x14ac:dyDescent="0.2">
      <c r="A147" s="88" t="s">
        <v>405</v>
      </c>
      <c r="B147" s="8">
        <v>40</v>
      </c>
      <c r="C147" s="8">
        <v>28</v>
      </c>
    </row>
    <row r="148" spans="1:292" ht="15" thickBot="1" x14ac:dyDescent="0.25">
      <c r="A148" s="88" t="s">
        <v>406</v>
      </c>
      <c r="B148" s="8">
        <v>39</v>
      </c>
      <c r="C148" s="8">
        <v>33</v>
      </c>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row>
    <row r="149" spans="1:292" ht="15" x14ac:dyDescent="0.25">
      <c r="A149" s="86" t="s">
        <v>8</v>
      </c>
      <c r="B149" s="93">
        <f>SUM(B10:B148)</f>
        <v>9065</v>
      </c>
      <c r="C149" s="93">
        <f>SUM(C10:C148)</f>
        <v>8202</v>
      </c>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row>
    <row r="150" spans="1:292" ht="9.75" customHeight="1" thickBot="1" x14ac:dyDescent="0.25">
      <c r="A150" s="36"/>
      <c r="B150" s="37"/>
      <c r="C150" s="37"/>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row>
    <row r="151" spans="1:292" s="33" customFormat="1" ht="33" customHeight="1" thickBot="1" x14ac:dyDescent="0.25">
      <c r="A151" s="270" t="s">
        <v>831</v>
      </c>
      <c r="B151" s="271"/>
      <c r="C151" s="272"/>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row>
    <row r="152" spans="1:292" ht="9" customHeight="1" thickBot="1" x14ac:dyDescent="0.25">
      <c r="A152" s="38"/>
      <c r="B152" s="38"/>
      <c r="C152" s="38"/>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c r="IW152" s="64"/>
      <c r="IX152" s="64"/>
      <c r="IY152" s="64"/>
      <c r="IZ152" s="64"/>
      <c r="JA152" s="64"/>
      <c r="JB152" s="64"/>
      <c r="JC152" s="64"/>
      <c r="JD152" s="64"/>
      <c r="JE152" s="64"/>
      <c r="JF152" s="64"/>
      <c r="JG152" s="64"/>
      <c r="JH152" s="64"/>
      <c r="JI152" s="64"/>
      <c r="JJ152" s="64"/>
      <c r="JK152" s="64"/>
      <c r="JL152" s="64"/>
      <c r="JM152" s="64"/>
      <c r="JN152" s="64"/>
      <c r="JO152" s="64"/>
      <c r="JP152" s="64"/>
      <c r="JQ152" s="64"/>
      <c r="JR152" s="64"/>
      <c r="JS152" s="64"/>
      <c r="JT152" s="64"/>
      <c r="JU152" s="64"/>
      <c r="JV152" s="64"/>
      <c r="JW152" s="64"/>
      <c r="JX152" s="64"/>
      <c r="JY152" s="64"/>
      <c r="JZ152" s="64"/>
      <c r="KA152" s="64"/>
      <c r="KB152" s="64"/>
      <c r="KC152" s="64"/>
      <c r="KD152" s="64"/>
      <c r="KE152" s="64"/>
      <c r="KF152" s="64"/>
    </row>
    <row r="153" spans="1:292" ht="93" customHeight="1" thickBot="1" x14ac:dyDescent="0.25">
      <c r="A153" s="270" t="s">
        <v>832</v>
      </c>
      <c r="B153" s="271"/>
      <c r="C153" s="272"/>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row>
    <row r="154" spans="1:292" ht="27" customHeight="1" thickBot="1" x14ac:dyDescent="0.25">
      <c r="A154" s="38"/>
      <c r="B154" s="38"/>
      <c r="C154" s="38"/>
    </row>
    <row r="155" spans="1:292" ht="78.75" customHeight="1" thickBot="1" x14ac:dyDescent="0.25">
      <c r="A155" s="270" t="s">
        <v>834</v>
      </c>
      <c r="B155" s="271"/>
      <c r="C155" s="272"/>
    </row>
    <row r="156" spans="1:292" ht="9" customHeight="1" thickBot="1" x14ac:dyDescent="0.25">
      <c r="A156" s="39"/>
      <c r="B156" s="39"/>
      <c r="C156" s="39"/>
    </row>
    <row r="157" spans="1:292" s="33" customFormat="1" ht="15.75" thickBot="1" x14ac:dyDescent="0.25">
      <c r="A157" s="273" t="s">
        <v>165</v>
      </c>
      <c r="B157" s="274"/>
      <c r="C157" s="275"/>
    </row>
    <row r="158" spans="1:292" ht="42.75" customHeight="1" x14ac:dyDescent="0.2">
      <c r="A158" s="21" t="s">
        <v>167</v>
      </c>
      <c r="B158" s="276" t="s">
        <v>198</v>
      </c>
      <c r="C158" s="277"/>
    </row>
    <row r="159" spans="1:292" ht="48" customHeight="1" thickBot="1" x14ac:dyDescent="0.3">
      <c r="A159" s="40" t="s">
        <v>168</v>
      </c>
      <c r="B159" s="266" t="s">
        <v>199</v>
      </c>
      <c r="C159" s="267"/>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T161"/>
  <sheetViews>
    <sheetView topLeftCell="HG138" zoomScaleNormal="100" zoomScaleSheetLayoutView="100" workbookViewId="0">
      <selection activeCell="HJ153" sqref="HJ153"/>
    </sheetView>
  </sheetViews>
  <sheetFormatPr defaultColWidth="9.28515625" defaultRowHeight="14.25" x14ac:dyDescent="0.2"/>
  <cols>
    <col min="1" max="1" width="42.85546875" style="64" bestFit="1" customWidth="1"/>
    <col min="2" max="2" width="21.28515625" style="64" customWidth="1"/>
    <col min="3" max="3" width="14.7109375" style="64" customWidth="1"/>
    <col min="4" max="4" width="19.7109375" style="64" customWidth="1"/>
    <col min="5" max="5" width="13.7109375" style="64" customWidth="1"/>
    <col min="6" max="7" width="17.5703125" style="64" bestFit="1" customWidth="1"/>
    <col min="8" max="8" width="12" style="64" customWidth="1"/>
    <col min="9" max="9" width="14.7109375" style="64" customWidth="1"/>
    <col min="10" max="10" width="16.7109375" style="64" bestFit="1" customWidth="1"/>
    <col min="11" max="11" width="19.42578125" style="64" bestFit="1" customWidth="1"/>
    <col min="12" max="12" width="15.28515625" style="64" bestFit="1" customWidth="1"/>
    <col min="13" max="13" width="18.7109375" style="64" bestFit="1" customWidth="1"/>
    <col min="14" max="15" width="14.7109375" style="64" customWidth="1"/>
    <col min="16" max="16" width="15" style="64" bestFit="1" customWidth="1"/>
    <col min="17" max="17" width="19.5703125" style="64" bestFit="1" customWidth="1"/>
    <col min="18" max="18" width="15.28515625" style="64" bestFit="1" customWidth="1"/>
    <col min="19" max="19" width="19.42578125" style="64" bestFit="1" customWidth="1"/>
    <col min="20" max="20" width="15.28515625" style="64" bestFit="1" customWidth="1"/>
    <col min="21" max="21" width="19.28515625" style="64" bestFit="1" customWidth="1"/>
    <col min="22" max="22" width="22.28515625" style="64" bestFit="1" customWidth="1"/>
    <col min="23" max="23" width="16.28515625" style="64" bestFit="1" customWidth="1"/>
    <col min="24" max="25" width="15.7109375" style="64" bestFit="1" customWidth="1"/>
    <col min="26" max="26" width="17.5703125" style="64" bestFit="1" customWidth="1"/>
    <col min="27" max="27" width="17.42578125" style="64" customWidth="1"/>
    <col min="28" max="28" width="17.42578125" style="64" bestFit="1" customWidth="1"/>
    <col min="29" max="29" width="19.5703125" style="64" bestFit="1" customWidth="1"/>
    <col min="30" max="30" width="13.7109375" style="64" customWidth="1"/>
    <col min="31" max="31" width="13.7109375" style="64" bestFit="1" customWidth="1"/>
    <col min="32" max="32" width="18.5703125" style="64" bestFit="1" customWidth="1"/>
    <col min="33" max="33" width="13.7109375" style="64" bestFit="1" customWidth="1"/>
    <col min="34" max="34" width="15" style="64" bestFit="1" customWidth="1"/>
    <col min="35" max="35" width="15.28515625" style="64" bestFit="1" customWidth="1"/>
    <col min="36" max="36" width="13.7109375" style="64" bestFit="1" customWidth="1"/>
    <col min="37" max="37" width="18.28515625" style="64" bestFit="1" customWidth="1"/>
    <col min="38" max="38" width="16.28515625" style="64" bestFit="1" customWidth="1"/>
    <col min="39" max="39" width="17.42578125" style="64" bestFit="1" customWidth="1"/>
    <col min="40" max="40" width="16.5703125" style="64" bestFit="1" customWidth="1"/>
    <col min="41" max="41" width="19.7109375" style="64" bestFit="1" customWidth="1"/>
    <col min="42" max="42" width="16.28515625" style="64" bestFit="1" customWidth="1"/>
    <col min="43" max="43" width="17.5703125" style="64" bestFit="1" customWidth="1"/>
    <col min="44" max="44" width="14.28515625" style="64" bestFit="1" customWidth="1"/>
    <col min="45" max="46" width="15.28515625" style="64" bestFit="1" customWidth="1"/>
    <col min="47" max="47" width="18.7109375" style="64" bestFit="1" customWidth="1"/>
    <col min="48" max="48" width="17.7109375" style="64" bestFit="1" customWidth="1"/>
    <col min="49" max="49" width="18.7109375" style="64" bestFit="1" customWidth="1"/>
    <col min="50" max="50" width="17.7109375" style="64" bestFit="1" customWidth="1"/>
    <col min="51" max="51" width="17.42578125" style="64" bestFit="1" customWidth="1"/>
    <col min="52" max="52" width="16.42578125" style="64" bestFit="1" customWidth="1"/>
    <col min="53" max="53" width="16" style="64" bestFit="1" customWidth="1"/>
    <col min="54" max="54" width="14.5703125" style="64" bestFit="1" customWidth="1"/>
    <col min="55" max="55" width="17.42578125" style="64" bestFit="1" customWidth="1"/>
    <col min="56" max="56" width="14.42578125" style="64" bestFit="1" customWidth="1"/>
    <col min="57" max="57" width="14.28515625" style="64" customWidth="1"/>
    <col min="58" max="58" width="17.5703125" style="64" bestFit="1" customWidth="1"/>
    <col min="59" max="60" width="17.28515625" style="64" bestFit="1" customWidth="1"/>
    <col min="61" max="61" width="14.7109375" style="64" bestFit="1" customWidth="1"/>
    <col min="62" max="62" width="13.28515625" style="64" customWidth="1"/>
    <col min="63" max="63" width="14.7109375" style="64" bestFit="1" customWidth="1"/>
    <col min="64" max="64" width="15" style="64" bestFit="1" customWidth="1"/>
    <col min="65" max="65" width="17" style="64" bestFit="1" customWidth="1"/>
    <col min="66" max="68" width="15.7109375" style="64" bestFit="1" customWidth="1"/>
    <col min="69" max="69" width="15.7109375" style="64" customWidth="1"/>
    <col min="70" max="71" width="16.42578125" style="64" bestFit="1" customWidth="1"/>
    <col min="72" max="73" width="15" style="64" bestFit="1" customWidth="1"/>
    <col min="74" max="74" width="11.5703125" style="64" customWidth="1"/>
    <col min="75" max="75" width="17.42578125" style="64" bestFit="1" customWidth="1"/>
    <col min="76" max="77" width="16.42578125" style="64" bestFit="1" customWidth="1"/>
    <col min="78" max="78" width="16.7109375" style="64" bestFit="1" customWidth="1"/>
    <col min="79" max="79" width="16.42578125" style="64" bestFit="1" customWidth="1"/>
    <col min="80" max="80" width="17" style="64" bestFit="1" customWidth="1"/>
    <col min="81" max="81" width="14.28515625" style="64" bestFit="1" customWidth="1"/>
    <col min="82" max="83" width="16.7109375" style="64" bestFit="1" customWidth="1"/>
    <col min="84" max="84" width="15.28515625" style="64" bestFit="1" customWidth="1"/>
    <col min="85" max="87" width="16.42578125" style="64" bestFit="1" customWidth="1"/>
    <col min="88" max="88" width="14.5703125" style="64" bestFit="1" customWidth="1"/>
    <col min="89" max="90" width="16.28515625" style="64" bestFit="1" customWidth="1"/>
    <col min="91" max="91" width="16.42578125" style="64" bestFit="1" customWidth="1"/>
    <col min="92" max="93" width="15.28515625" style="64" bestFit="1" customWidth="1"/>
    <col min="94" max="94" width="14.5703125" style="64" bestFit="1" customWidth="1"/>
    <col min="95" max="95" width="15.42578125" style="64" bestFit="1" customWidth="1"/>
    <col min="96" max="97" width="17.28515625" style="64" bestFit="1" customWidth="1"/>
    <col min="98" max="98" width="13.5703125" style="64" bestFit="1" customWidth="1"/>
    <col min="99" max="100" width="17.5703125" style="64" bestFit="1" customWidth="1"/>
    <col min="101" max="101" width="15.28515625" style="64" bestFit="1" customWidth="1"/>
    <col min="102" max="102" width="17" style="64" bestFit="1" customWidth="1"/>
    <col min="103" max="103" width="17.28515625" style="64" bestFit="1" customWidth="1"/>
    <col min="104" max="105" width="16.42578125" style="64" bestFit="1" customWidth="1"/>
    <col min="106" max="108" width="15.28515625" style="64" bestFit="1" customWidth="1"/>
    <col min="109" max="109" width="17.5703125" style="64" bestFit="1" customWidth="1"/>
    <col min="110" max="110" width="17.7109375" style="64" bestFit="1" customWidth="1"/>
    <col min="111" max="111" width="17.28515625" style="64" customWidth="1"/>
    <col min="112" max="112" width="15.7109375" style="64" bestFit="1" customWidth="1"/>
    <col min="113" max="113" width="16.42578125" style="64" bestFit="1" customWidth="1"/>
    <col min="114" max="116" width="15.28515625" style="64" bestFit="1" customWidth="1"/>
    <col min="117" max="117" width="15.7109375" style="64" bestFit="1" customWidth="1"/>
    <col min="118" max="118" width="16.28515625" style="64" bestFit="1" customWidth="1"/>
    <col min="119" max="119" width="15.28515625" style="64" bestFit="1" customWidth="1"/>
    <col min="120" max="120" width="17.28515625" style="64" bestFit="1" customWidth="1"/>
    <col min="121" max="121" width="15.28515625" style="64" bestFit="1" customWidth="1"/>
    <col min="122" max="122" width="17.7109375" style="64" bestFit="1" customWidth="1"/>
    <col min="123" max="123" width="15.28515625" style="64" bestFit="1" customWidth="1"/>
    <col min="124" max="124" width="14.7109375" style="64" bestFit="1" customWidth="1"/>
    <col min="125" max="125" width="15.28515625" style="64" bestFit="1" customWidth="1"/>
    <col min="126" max="126" width="17.7109375" style="64" bestFit="1" customWidth="1"/>
    <col min="127" max="127" width="17.5703125" style="64" bestFit="1" customWidth="1"/>
    <col min="128" max="128" width="13.5703125" style="64" bestFit="1" customWidth="1"/>
    <col min="129" max="129" width="16.42578125" style="64" bestFit="1" customWidth="1"/>
    <col min="130" max="130" width="17.42578125" style="64" bestFit="1" customWidth="1"/>
    <col min="131" max="131" width="13.7109375" style="64" bestFit="1" customWidth="1"/>
    <col min="132" max="132" width="17" style="64" bestFit="1" customWidth="1"/>
    <col min="133" max="133" width="15.5703125" style="64" bestFit="1" customWidth="1"/>
    <col min="134" max="134" width="14.7109375" style="64" bestFit="1" customWidth="1"/>
    <col min="135" max="136" width="17.5703125" style="64" bestFit="1" customWidth="1"/>
    <col min="137" max="137" width="16.42578125" style="64" bestFit="1" customWidth="1"/>
    <col min="138" max="138" width="16" style="64" bestFit="1" customWidth="1"/>
    <col min="139" max="139" width="14.28515625" style="64" bestFit="1" customWidth="1"/>
    <col min="140" max="140" width="15.28515625" style="64" bestFit="1" customWidth="1"/>
    <col min="141" max="141" width="16" style="64" bestFit="1" customWidth="1"/>
    <col min="142" max="142" width="15" style="64" bestFit="1" customWidth="1"/>
    <col min="143" max="143" width="16" style="64" bestFit="1" customWidth="1"/>
    <col min="144" max="144" width="15" style="64" bestFit="1" customWidth="1"/>
    <col min="145" max="145" width="15.28515625" style="64" bestFit="1" customWidth="1"/>
    <col min="146" max="146" width="16.7109375" style="64" bestFit="1" customWidth="1"/>
    <col min="147" max="147" width="15.28515625" style="64" bestFit="1" customWidth="1"/>
    <col min="148" max="148" width="15" style="64" bestFit="1" customWidth="1"/>
    <col min="149" max="149" width="16.42578125" style="64" bestFit="1" customWidth="1"/>
    <col min="150" max="150" width="16.28515625" style="64" bestFit="1" customWidth="1"/>
    <col min="151" max="151" width="14.5703125" style="64" bestFit="1" customWidth="1"/>
    <col min="152" max="152" width="14.28515625" style="64" bestFit="1" customWidth="1"/>
    <col min="153" max="153" width="15.28515625" style="64" bestFit="1" customWidth="1"/>
    <col min="154" max="154" width="14.42578125" style="64" bestFit="1" customWidth="1"/>
    <col min="155" max="155" width="16.7109375" style="64" bestFit="1" customWidth="1"/>
    <col min="156" max="156" width="16.5703125" style="64" bestFit="1" customWidth="1"/>
    <col min="157" max="157" width="16.42578125" style="64" bestFit="1" customWidth="1"/>
    <col min="158" max="158" width="15.28515625" style="64" bestFit="1" customWidth="1"/>
    <col min="159" max="159" width="16.5703125" style="64" bestFit="1" customWidth="1"/>
    <col min="160" max="160" width="17" style="64" bestFit="1" customWidth="1"/>
    <col min="161" max="161" width="14" style="64" bestFit="1" customWidth="1"/>
    <col min="162" max="162" width="17.42578125" style="64" bestFit="1" customWidth="1"/>
    <col min="163" max="163" width="15.7109375" style="64" bestFit="1" customWidth="1"/>
    <col min="164" max="164" width="15.7109375" style="64" customWidth="1"/>
    <col min="165" max="165" width="16.42578125" style="64" bestFit="1" customWidth="1"/>
    <col min="166" max="166" width="14.7109375" style="64" bestFit="1" customWidth="1"/>
    <col min="167" max="167" width="16.7109375" style="64" bestFit="1" customWidth="1"/>
    <col min="168" max="168" width="14.7109375" style="64" bestFit="1" customWidth="1"/>
    <col min="169" max="170" width="13.7109375" style="64" bestFit="1" customWidth="1"/>
    <col min="171" max="171" width="16.42578125" style="64" bestFit="1" customWidth="1"/>
    <col min="172" max="173" width="17.5703125" style="64" bestFit="1" customWidth="1"/>
    <col min="174" max="174" width="16.28515625" style="64" bestFit="1" customWidth="1"/>
    <col min="175" max="175" width="16.42578125" style="64" bestFit="1" customWidth="1"/>
    <col min="176" max="176" width="17.28515625" style="64" bestFit="1" customWidth="1"/>
    <col min="177" max="177" width="14.28515625" style="64" bestFit="1" customWidth="1"/>
    <col min="178" max="179" width="17.28515625" style="64" bestFit="1" customWidth="1"/>
    <col min="180" max="181" width="16.7109375" style="64" bestFit="1" customWidth="1"/>
    <col min="182" max="183" width="13.7109375" style="64" bestFit="1" customWidth="1"/>
    <col min="184" max="184" width="15.7109375" style="64" bestFit="1" customWidth="1"/>
    <col min="185" max="186" width="16.42578125" style="64" bestFit="1" customWidth="1"/>
    <col min="187" max="187" width="16.7109375" style="64" bestFit="1" customWidth="1"/>
    <col min="188" max="188" width="15.7109375" style="64" bestFit="1" customWidth="1"/>
    <col min="189" max="189" width="16.42578125" style="64" bestFit="1" customWidth="1"/>
    <col min="190" max="190" width="16.28515625" style="64" bestFit="1" customWidth="1"/>
    <col min="191" max="191" width="15.5703125" style="64" bestFit="1" customWidth="1"/>
    <col min="192" max="192" width="17.5703125" style="64" bestFit="1" customWidth="1"/>
    <col min="193" max="193" width="16.28515625" style="64" bestFit="1" customWidth="1"/>
    <col min="194" max="195" width="17.7109375" style="64" bestFit="1" customWidth="1"/>
    <col min="196" max="196" width="16.28515625" style="64" bestFit="1" customWidth="1"/>
    <col min="197" max="197" width="15.28515625" style="64" bestFit="1" customWidth="1"/>
    <col min="198" max="198" width="16.28515625" style="64" bestFit="1" customWidth="1"/>
    <col min="199" max="199" width="17.7109375" style="64" bestFit="1" customWidth="1"/>
    <col min="200" max="200" width="14.7109375" style="64" bestFit="1" customWidth="1"/>
    <col min="201" max="201" width="13.7109375" style="64" bestFit="1" customWidth="1"/>
    <col min="202" max="202" width="13.7109375" style="64" customWidth="1"/>
    <col min="203" max="203" width="14.28515625" style="64" bestFit="1" customWidth="1"/>
    <col min="204" max="204" width="17" style="64" bestFit="1" customWidth="1"/>
    <col min="205" max="205" width="17.7109375" style="64" bestFit="1" customWidth="1"/>
    <col min="206" max="206" width="16.28515625" style="64" bestFit="1" customWidth="1"/>
    <col min="207" max="207" width="14" style="64" bestFit="1" customWidth="1"/>
    <col min="208" max="208" width="13.42578125" style="64" customWidth="1"/>
    <col min="209" max="209" width="17.7109375" style="64" bestFit="1" customWidth="1"/>
    <col min="210" max="210" width="13.5703125" style="64" customWidth="1"/>
    <col min="211" max="211" width="13.5703125" style="64" bestFit="1" customWidth="1"/>
    <col min="212" max="212" width="13.7109375" style="64" customWidth="1"/>
    <col min="213" max="213" width="15.7109375" style="64" bestFit="1" customWidth="1"/>
    <col min="214" max="214" width="13" style="64" customWidth="1"/>
    <col min="215" max="216" width="13.7109375" style="64" bestFit="1" customWidth="1"/>
    <col min="217" max="217" width="11.7109375" style="64" customWidth="1"/>
    <col min="218" max="218" width="15.7109375" style="64" bestFit="1" customWidth="1"/>
    <col min="219" max="219" width="13.7109375" style="64" bestFit="1" customWidth="1"/>
    <col min="220" max="220" width="17.42578125" style="64" bestFit="1" customWidth="1"/>
    <col min="221" max="221" width="16.42578125" style="64" bestFit="1" customWidth="1"/>
    <col min="222" max="222" width="14.5703125" style="64" bestFit="1" customWidth="1"/>
    <col min="223" max="223" width="16.28515625" style="64" bestFit="1" customWidth="1"/>
    <col min="224" max="224" width="14.5703125" style="64" bestFit="1" customWidth="1"/>
    <col min="225" max="225" width="17.42578125" style="64" bestFit="1" customWidth="1"/>
    <col min="226" max="226" width="16.7109375" style="64" bestFit="1" customWidth="1"/>
    <col min="227" max="227" width="16.42578125" style="64" bestFit="1" customWidth="1"/>
    <col min="228" max="228" width="14" style="64" bestFit="1" customWidth="1"/>
    <col min="229" max="229" width="13.7109375" style="64" bestFit="1" customWidth="1"/>
    <col min="230" max="230" width="15.7109375" style="64" bestFit="1" customWidth="1"/>
    <col min="231" max="231" width="16.28515625" style="64" bestFit="1" customWidth="1"/>
    <col min="232" max="233" width="16.7109375" style="64" bestFit="1" customWidth="1"/>
    <col min="234" max="234" width="17.7109375" style="64" bestFit="1" customWidth="1"/>
    <col min="235" max="235" width="17.5703125" style="64" bestFit="1" customWidth="1"/>
    <col min="236" max="236" width="14.5703125" style="64" bestFit="1" customWidth="1"/>
    <col min="237" max="238" width="17.5703125" style="64" bestFit="1" customWidth="1"/>
    <col min="239" max="239" width="15.7109375" style="64" bestFit="1" customWidth="1"/>
    <col min="240" max="16384" width="9.28515625" style="64"/>
  </cols>
  <sheetData>
    <row r="1" spans="1:254" ht="64.5" customHeight="1" thickBot="1" x14ac:dyDescent="0.25">
      <c r="A1" s="278" t="s">
        <v>838</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row>
    <row r="2" spans="1:254" s="181" customFormat="1" ht="53.65" customHeight="1" x14ac:dyDescent="0.2">
      <c r="A2" s="175" t="s">
        <v>169</v>
      </c>
      <c r="B2" s="175" t="s">
        <v>557</v>
      </c>
      <c r="C2" s="175" t="s">
        <v>558</v>
      </c>
      <c r="D2" s="175" t="s">
        <v>18</v>
      </c>
      <c r="E2" s="175" t="s">
        <v>19</v>
      </c>
      <c r="F2" s="175" t="s">
        <v>559</v>
      </c>
      <c r="G2" s="175" t="s">
        <v>20</v>
      </c>
      <c r="H2" s="175" t="s">
        <v>21</v>
      </c>
      <c r="I2" s="175" t="s">
        <v>560</v>
      </c>
      <c r="J2" s="175" t="s">
        <v>561</v>
      </c>
      <c r="K2" s="175" t="s">
        <v>22</v>
      </c>
      <c r="L2" s="175" t="s">
        <v>562</v>
      </c>
      <c r="M2" s="175" t="s">
        <v>800</v>
      </c>
      <c r="N2" s="175" t="s">
        <v>826</v>
      </c>
      <c r="O2" s="175" t="s">
        <v>23</v>
      </c>
      <c r="P2" s="175" t="s">
        <v>563</v>
      </c>
      <c r="Q2" s="175" t="s">
        <v>24</v>
      </c>
      <c r="R2" s="175" t="s">
        <v>25</v>
      </c>
      <c r="S2" s="175" t="s">
        <v>26</v>
      </c>
      <c r="T2" s="175" t="s">
        <v>808</v>
      </c>
      <c r="U2" s="175" t="s">
        <v>27</v>
      </c>
      <c r="V2" s="175" t="s">
        <v>564</v>
      </c>
      <c r="W2" s="175" t="s">
        <v>565</v>
      </c>
      <c r="X2" s="175" t="s">
        <v>28</v>
      </c>
      <c r="Y2" s="175" t="s">
        <v>566</v>
      </c>
      <c r="Z2" s="175" t="s">
        <v>809</v>
      </c>
      <c r="AA2" s="175" t="s">
        <v>29</v>
      </c>
      <c r="AB2" s="175" t="s">
        <v>30</v>
      </c>
      <c r="AC2" s="175" t="s">
        <v>31</v>
      </c>
      <c r="AD2" s="175" t="s">
        <v>159</v>
      </c>
      <c r="AE2" s="175" t="s">
        <v>567</v>
      </c>
      <c r="AF2" s="175" t="s">
        <v>32</v>
      </c>
      <c r="AG2" s="175" t="s">
        <v>568</v>
      </c>
      <c r="AH2" s="175" t="s">
        <v>854</v>
      </c>
      <c r="AI2" s="175" t="s">
        <v>33</v>
      </c>
      <c r="AJ2" s="175" t="s">
        <v>569</v>
      </c>
      <c r="AK2" s="175" t="s">
        <v>34</v>
      </c>
      <c r="AL2" s="175" t="s">
        <v>570</v>
      </c>
      <c r="AM2" s="175" t="s">
        <v>571</v>
      </c>
      <c r="AN2" s="175" t="s">
        <v>572</v>
      </c>
      <c r="AO2" s="175" t="s">
        <v>573</v>
      </c>
      <c r="AP2" s="175" t="s">
        <v>35</v>
      </c>
      <c r="AQ2" s="175" t="s">
        <v>160</v>
      </c>
      <c r="AR2" s="175" t="s">
        <v>574</v>
      </c>
      <c r="AS2" s="175" t="s">
        <v>36</v>
      </c>
      <c r="AT2" s="175" t="s">
        <v>37</v>
      </c>
      <c r="AU2" s="175" t="s">
        <v>38</v>
      </c>
      <c r="AV2" s="175" t="s">
        <v>855</v>
      </c>
      <c r="AW2" s="175" t="s">
        <v>39</v>
      </c>
      <c r="AX2" s="175" t="s">
        <v>40</v>
      </c>
      <c r="AY2" s="175" t="s">
        <v>575</v>
      </c>
      <c r="AZ2" s="175" t="s">
        <v>856</v>
      </c>
      <c r="BA2" s="175" t="s">
        <v>41</v>
      </c>
      <c r="BB2" s="175" t="s">
        <v>810</v>
      </c>
      <c r="BC2" s="175" t="s">
        <v>576</v>
      </c>
      <c r="BD2" s="175" t="s">
        <v>577</v>
      </c>
      <c r="BE2" s="175" t="s">
        <v>578</v>
      </c>
      <c r="BF2" s="175" t="s">
        <v>42</v>
      </c>
      <c r="BG2" s="175" t="s">
        <v>43</v>
      </c>
      <c r="BH2" s="175" t="s">
        <v>579</v>
      </c>
      <c r="BI2" s="175" t="s">
        <v>44</v>
      </c>
      <c r="BJ2" s="175" t="s">
        <v>45</v>
      </c>
      <c r="BK2" s="175" t="s">
        <v>46</v>
      </c>
      <c r="BL2" s="175" t="s">
        <v>47</v>
      </c>
      <c r="BM2" s="175" t="s">
        <v>580</v>
      </c>
      <c r="BN2" s="175" t="s">
        <v>48</v>
      </c>
      <c r="BO2" s="175" t="s">
        <v>49</v>
      </c>
      <c r="BP2" s="175" t="s">
        <v>50</v>
      </c>
      <c r="BQ2" s="175" t="s">
        <v>51</v>
      </c>
      <c r="BR2" s="175" t="s">
        <v>52</v>
      </c>
      <c r="BS2" s="175" t="s">
        <v>53</v>
      </c>
      <c r="BT2" s="175" t="s">
        <v>54</v>
      </c>
      <c r="BU2" s="175" t="s">
        <v>581</v>
      </c>
      <c r="BV2" s="175" t="s">
        <v>55</v>
      </c>
      <c r="BW2" s="175" t="s">
        <v>56</v>
      </c>
      <c r="BX2" s="175" t="s">
        <v>57</v>
      </c>
      <c r="BY2" s="175" t="s">
        <v>58</v>
      </c>
      <c r="BZ2" s="175" t="s">
        <v>59</v>
      </c>
      <c r="CA2" s="175" t="s">
        <v>60</v>
      </c>
      <c r="CB2" s="175" t="s">
        <v>582</v>
      </c>
      <c r="CC2" s="175" t="s">
        <v>61</v>
      </c>
      <c r="CD2" s="175" t="s">
        <v>583</v>
      </c>
      <c r="CE2" s="175" t="s">
        <v>584</v>
      </c>
      <c r="CF2" s="175" t="s">
        <v>62</v>
      </c>
      <c r="CG2" s="175" t="s">
        <v>63</v>
      </c>
      <c r="CH2" s="175" t="s">
        <v>585</v>
      </c>
      <c r="CI2" s="175" t="s">
        <v>811</v>
      </c>
      <c r="CJ2" s="175" t="s">
        <v>64</v>
      </c>
      <c r="CK2" s="175" t="s">
        <v>586</v>
      </c>
      <c r="CL2" s="175" t="s">
        <v>65</v>
      </c>
      <c r="CM2" s="175" t="s">
        <v>66</v>
      </c>
      <c r="CN2" s="175" t="s">
        <v>67</v>
      </c>
      <c r="CO2" s="175" t="s">
        <v>68</v>
      </c>
      <c r="CP2" s="175" t="s">
        <v>587</v>
      </c>
      <c r="CQ2" s="175" t="s">
        <v>588</v>
      </c>
      <c r="CR2" s="175" t="s">
        <v>69</v>
      </c>
      <c r="CS2" s="175" t="s">
        <v>70</v>
      </c>
      <c r="CT2" s="175" t="s">
        <v>589</v>
      </c>
      <c r="CU2" s="175" t="s">
        <v>590</v>
      </c>
      <c r="CV2" s="175" t="s">
        <v>591</v>
      </c>
      <c r="CW2" s="175" t="s">
        <v>71</v>
      </c>
      <c r="CX2" s="175" t="s">
        <v>72</v>
      </c>
      <c r="CY2" s="175" t="s">
        <v>73</v>
      </c>
      <c r="CZ2" s="175" t="s">
        <v>592</v>
      </c>
      <c r="DA2" s="175" t="s">
        <v>74</v>
      </c>
      <c r="DB2" s="175" t="s">
        <v>201</v>
      </c>
      <c r="DC2" s="175" t="s">
        <v>593</v>
      </c>
      <c r="DD2" s="175" t="s">
        <v>75</v>
      </c>
      <c r="DE2" s="175" t="s">
        <v>594</v>
      </c>
      <c r="DF2" s="175" t="s">
        <v>76</v>
      </c>
      <c r="DG2" s="175" t="s">
        <v>77</v>
      </c>
      <c r="DH2" s="175" t="s">
        <v>78</v>
      </c>
      <c r="DI2" s="175" t="s">
        <v>79</v>
      </c>
      <c r="DJ2" s="175" t="s">
        <v>595</v>
      </c>
      <c r="DK2" s="175" t="s">
        <v>80</v>
      </c>
      <c r="DL2" s="175" t="s">
        <v>857</v>
      </c>
      <c r="DM2" s="175" t="s">
        <v>858</v>
      </c>
      <c r="DN2" s="175" t="s">
        <v>596</v>
      </c>
      <c r="DO2" s="175" t="s">
        <v>81</v>
      </c>
      <c r="DP2" s="175" t="s">
        <v>859</v>
      </c>
      <c r="DQ2" s="175" t="s">
        <v>82</v>
      </c>
      <c r="DR2" s="175" t="s">
        <v>597</v>
      </c>
      <c r="DS2" s="175" t="s">
        <v>83</v>
      </c>
      <c r="DT2" s="175" t="s">
        <v>84</v>
      </c>
      <c r="DU2" s="175" t="s">
        <v>85</v>
      </c>
      <c r="DV2" s="175" t="s">
        <v>86</v>
      </c>
      <c r="DW2" s="175" t="s">
        <v>87</v>
      </c>
      <c r="DX2" s="175" t="s">
        <v>88</v>
      </c>
      <c r="DY2" s="175" t="s">
        <v>598</v>
      </c>
      <c r="DZ2" s="175" t="s">
        <v>89</v>
      </c>
      <c r="EA2" s="175" t="s">
        <v>599</v>
      </c>
      <c r="EB2" s="175" t="s">
        <v>90</v>
      </c>
      <c r="EC2" s="175" t="s">
        <v>91</v>
      </c>
      <c r="ED2" s="175" t="s">
        <v>600</v>
      </c>
      <c r="EE2" s="175" t="s">
        <v>92</v>
      </c>
      <c r="EF2" s="175" t="s">
        <v>793</v>
      </c>
      <c r="EG2" s="175" t="s">
        <v>93</v>
      </c>
      <c r="EH2" s="175" t="s">
        <v>601</v>
      </c>
      <c r="EI2" s="175" t="s">
        <v>827</v>
      </c>
      <c r="EJ2" s="175" t="s">
        <v>94</v>
      </c>
      <c r="EK2" s="175" t="s">
        <v>95</v>
      </c>
      <c r="EL2" s="175" t="s">
        <v>96</v>
      </c>
      <c r="EM2" s="175" t="s">
        <v>97</v>
      </c>
      <c r="EN2" s="175" t="s">
        <v>602</v>
      </c>
      <c r="EO2" s="175" t="s">
        <v>603</v>
      </c>
      <c r="EP2" s="175" t="s">
        <v>164</v>
      </c>
      <c r="EQ2" s="175" t="s">
        <v>828</v>
      </c>
      <c r="ER2" s="175" t="s">
        <v>98</v>
      </c>
      <c r="ES2" s="175" t="s">
        <v>99</v>
      </c>
      <c r="ET2" s="175" t="s">
        <v>100</v>
      </c>
      <c r="EU2" s="175" t="s">
        <v>163</v>
      </c>
      <c r="EV2" s="175" t="s">
        <v>101</v>
      </c>
      <c r="EW2" s="175" t="s">
        <v>813</v>
      </c>
      <c r="EX2" s="175" t="s">
        <v>604</v>
      </c>
      <c r="EY2" s="175" t="s">
        <v>102</v>
      </c>
      <c r="EZ2" s="175" t="s">
        <v>605</v>
      </c>
      <c r="FA2" s="175" t="s">
        <v>860</v>
      </c>
      <c r="FB2" s="175" t="s">
        <v>103</v>
      </c>
      <c r="FC2" s="175" t="s">
        <v>606</v>
      </c>
      <c r="FD2" s="175" t="s">
        <v>104</v>
      </c>
      <c r="FE2" s="175" t="s">
        <v>105</v>
      </c>
      <c r="FF2" s="175" t="s">
        <v>106</v>
      </c>
      <c r="FG2" s="175" t="s">
        <v>107</v>
      </c>
      <c r="FH2" s="175" t="s">
        <v>607</v>
      </c>
      <c r="FI2" s="175" t="s">
        <v>608</v>
      </c>
      <c r="FJ2" s="175" t="s">
        <v>609</v>
      </c>
      <c r="FK2" s="175" t="s">
        <v>861</v>
      </c>
      <c r="FL2" s="175" t="s">
        <v>610</v>
      </c>
      <c r="FM2" s="175" t="s">
        <v>611</v>
      </c>
      <c r="FN2" s="175" t="s">
        <v>108</v>
      </c>
      <c r="FO2" s="175" t="s">
        <v>612</v>
      </c>
      <c r="FP2" s="175" t="s">
        <v>109</v>
      </c>
      <c r="FQ2" s="175" t="s">
        <v>110</v>
      </c>
      <c r="FR2" s="175" t="s">
        <v>111</v>
      </c>
      <c r="FS2" s="175" t="s">
        <v>814</v>
      </c>
      <c r="FT2" s="175" t="s">
        <v>112</v>
      </c>
      <c r="FU2" s="175" t="s">
        <v>113</v>
      </c>
      <c r="FV2" s="175" t="s">
        <v>114</v>
      </c>
      <c r="FW2" s="175" t="s">
        <v>115</v>
      </c>
      <c r="FX2" s="175" t="s">
        <v>862</v>
      </c>
      <c r="FY2" s="175" t="s">
        <v>613</v>
      </c>
      <c r="FZ2" s="175" t="s">
        <v>614</v>
      </c>
      <c r="GA2" s="175" t="s">
        <v>615</v>
      </c>
      <c r="GB2" s="175" t="s">
        <v>799</v>
      </c>
      <c r="GC2" s="175" t="s">
        <v>116</v>
      </c>
      <c r="GD2" s="175" t="s">
        <v>117</v>
      </c>
      <c r="GE2" s="175" t="s">
        <v>118</v>
      </c>
      <c r="GF2" s="175" t="s">
        <v>616</v>
      </c>
      <c r="GG2" s="175" t="s">
        <v>815</v>
      </c>
      <c r="GH2" s="175" t="s">
        <v>119</v>
      </c>
      <c r="GI2" s="175" t="s">
        <v>120</v>
      </c>
      <c r="GJ2" s="175" t="s">
        <v>121</v>
      </c>
      <c r="GK2" s="175" t="s">
        <v>122</v>
      </c>
      <c r="GL2" s="175" t="s">
        <v>123</v>
      </c>
      <c r="GM2" s="175" t="s">
        <v>794</v>
      </c>
      <c r="GN2" s="175" t="s">
        <v>124</v>
      </c>
      <c r="GO2" s="175" t="s">
        <v>125</v>
      </c>
      <c r="GP2" s="175" t="s">
        <v>126</v>
      </c>
      <c r="GQ2" s="175" t="s">
        <v>795</v>
      </c>
      <c r="GR2" s="175" t="s">
        <v>127</v>
      </c>
      <c r="GS2" s="175" t="s">
        <v>863</v>
      </c>
      <c r="GT2" s="180" t="s">
        <v>207</v>
      </c>
      <c r="GU2" s="175" t="s">
        <v>128</v>
      </c>
      <c r="GV2" s="175" t="s">
        <v>129</v>
      </c>
      <c r="GW2" s="175" t="s">
        <v>796</v>
      </c>
      <c r="GX2" s="175" t="s">
        <v>130</v>
      </c>
      <c r="GY2" s="175" t="s">
        <v>131</v>
      </c>
      <c r="GZ2" s="175" t="s">
        <v>864</v>
      </c>
      <c r="HA2" s="175" t="s">
        <v>797</v>
      </c>
      <c r="HB2" s="175" t="s">
        <v>132</v>
      </c>
      <c r="HC2" s="175" t="s">
        <v>133</v>
      </c>
      <c r="HD2" s="175" t="s">
        <v>817</v>
      </c>
      <c r="HE2" s="175" t="s">
        <v>134</v>
      </c>
      <c r="HF2" s="175" t="s">
        <v>135</v>
      </c>
      <c r="HG2" s="175" t="s">
        <v>136</v>
      </c>
      <c r="HH2" s="175" t="s">
        <v>137</v>
      </c>
      <c r="HI2" s="175" t="s">
        <v>138</v>
      </c>
      <c r="HJ2" s="175" t="s">
        <v>139</v>
      </c>
      <c r="HK2" s="175" t="s">
        <v>140</v>
      </c>
      <c r="HL2" s="175" t="s">
        <v>141</v>
      </c>
      <c r="HM2" s="175" t="s">
        <v>142</v>
      </c>
      <c r="HN2" s="175" t="s">
        <v>143</v>
      </c>
      <c r="HO2" s="175" t="s">
        <v>161</v>
      </c>
      <c r="HP2" s="175" t="s">
        <v>162</v>
      </c>
      <c r="HQ2" s="175" t="s">
        <v>798</v>
      </c>
      <c r="HR2" s="175" t="s">
        <v>144</v>
      </c>
      <c r="HS2" s="175" t="s">
        <v>865</v>
      </c>
      <c r="HT2" s="175" t="s">
        <v>145</v>
      </c>
      <c r="HU2" s="175" t="s">
        <v>146</v>
      </c>
      <c r="HV2" s="175" t="s">
        <v>147</v>
      </c>
      <c r="HW2" s="175" t="s">
        <v>148</v>
      </c>
      <c r="HX2" s="175" t="s">
        <v>149</v>
      </c>
      <c r="HY2" s="175" t="s">
        <v>150</v>
      </c>
      <c r="HZ2" s="175" t="s">
        <v>208</v>
      </c>
      <c r="IA2" s="175" t="s">
        <v>151</v>
      </c>
      <c r="IB2" s="175" t="s">
        <v>152</v>
      </c>
      <c r="IC2" s="180" t="s">
        <v>153</v>
      </c>
      <c r="ID2" s="180" t="s">
        <v>154</v>
      </c>
      <c r="IE2" s="180" t="s">
        <v>155</v>
      </c>
      <c r="IF2" s="180" t="s">
        <v>818</v>
      </c>
      <c r="IG2" s="176" t="s">
        <v>819</v>
      </c>
      <c r="IH2" s="176" t="s">
        <v>156</v>
      </c>
      <c r="II2" s="176" t="s">
        <v>157</v>
      </c>
      <c r="IJ2" s="176" t="s">
        <v>158</v>
      </c>
      <c r="IK2" s="176" t="s">
        <v>618</v>
      </c>
      <c r="IL2" s="176" t="s">
        <v>620</v>
      </c>
      <c r="IM2" s="177"/>
      <c r="IN2" s="177"/>
      <c r="IO2" s="177"/>
      <c r="IP2" s="177"/>
      <c r="IQ2" s="177"/>
      <c r="IR2" s="177"/>
      <c r="IS2" s="177"/>
      <c r="IT2" s="177"/>
    </row>
    <row r="3" spans="1:254" s="20" customFormat="1" ht="16.5" customHeight="1" x14ac:dyDescent="0.25">
      <c r="A3" s="45" t="s">
        <v>4</v>
      </c>
      <c r="B3" s="10"/>
      <c r="C3" s="10"/>
      <c r="D3" s="10"/>
      <c r="E3" s="10"/>
      <c r="F3" s="10"/>
      <c r="G3" s="10"/>
      <c r="H3" s="10"/>
      <c r="I3" s="10"/>
      <c r="J3" s="10"/>
      <c r="K3" s="10"/>
      <c r="L3" s="10"/>
      <c r="M3" s="10"/>
      <c r="N3" s="10"/>
      <c r="O3" s="10"/>
      <c r="P3" s="10"/>
      <c r="Q3" s="10"/>
      <c r="R3" s="10"/>
      <c r="S3" s="10"/>
      <c r="T3" s="10"/>
      <c r="U3" s="10"/>
      <c r="V3" s="10"/>
      <c r="W3" s="10">
        <v>1</v>
      </c>
      <c r="X3" s="10"/>
      <c r="Y3" s="10">
        <v>3</v>
      </c>
      <c r="Z3" s="10"/>
      <c r="AA3" s="10">
        <v>27.5</v>
      </c>
      <c r="AB3" s="10"/>
      <c r="AC3" s="10"/>
      <c r="AD3" s="10"/>
      <c r="AE3" s="10"/>
      <c r="AF3" s="10"/>
      <c r="AG3" s="10"/>
      <c r="AH3" s="10"/>
      <c r="AI3" s="10"/>
      <c r="AJ3" s="10"/>
      <c r="AK3" s="10">
        <v>4</v>
      </c>
      <c r="AL3" s="10"/>
      <c r="AM3" s="10">
        <v>6</v>
      </c>
      <c r="AN3" s="10"/>
      <c r="AO3" s="10"/>
      <c r="AP3" s="10"/>
      <c r="AQ3" s="10"/>
      <c r="AR3" s="10"/>
      <c r="AS3" s="10"/>
      <c r="AT3" s="10"/>
      <c r="AU3" s="10"/>
      <c r="AV3" s="10"/>
      <c r="AW3" s="10"/>
      <c r="AX3" s="10"/>
      <c r="AY3" s="10"/>
      <c r="AZ3" s="10"/>
      <c r="BA3" s="10"/>
      <c r="BB3" s="10"/>
      <c r="BC3" s="10"/>
      <c r="BD3" s="10"/>
      <c r="BE3" s="10"/>
      <c r="BF3" s="10">
        <v>2</v>
      </c>
      <c r="BG3" s="10"/>
      <c r="BH3" s="10">
        <v>1</v>
      </c>
      <c r="BI3" s="10"/>
      <c r="BJ3" s="10"/>
      <c r="BK3" s="10"/>
      <c r="BL3" s="10">
        <v>2</v>
      </c>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v>1</v>
      </c>
      <c r="EM3" s="10"/>
      <c r="EN3" s="10"/>
      <c r="EO3" s="10"/>
      <c r="EP3" s="10"/>
      <c r="EQ3" s="10"/>
      <c r="ER3" s="10"/>
      <c r="ES3" s="10"/>
      <c r="ET3" s="10"/>
      <c r="EU3" s="10"/>
      <c r="EV3" s="10"/>
      <c r="EW3" s="10"/>
      <c r="EX3" s="10"/>
      <c r="EY3" s="10"/>
      <c r="EZ3" s="10"/>
      <c r="FA3" s="10"/>
      <c r="FB3" s="10"/>
      <c r="FC3" s="10"/>
      <c r="FD3" s="10"/>
      <c r="FE3" s="10"/>
      <c r="FF3" s="10"/>
      <c r="FG3" s="10"/>
      <c r="FH3" s="10"/>
      <c r="FI3" s="10">
        <v>7</v>
      </c>
      <c r="FJ3" s="10"/>
      <c r="FK3" s="10"/>
      <c r="FL3" s="10"/>
      <c r="FM3" s="10"/>
      <c r="FN3" s="10">
        <v>1</v>
      </c>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v>1</v>
      </c>
      <c r="GZ3" s="10"/>
      <c r="HA3" s="10"/>
      <c r="HB3" s="10"/>
      <c r="HC3" s="10">
        <v>1</v>
      </c>
      <c r="HD3" s="10"/>
      <c r="HE3" s="10"/>
      <c r="HF3" s="10">
        <v>4</v>
      </c>
      <c r="HG3" s="10">
        <v>93.5</v>
      </c>
      <c r="HH3" s="10"/>
      <c r="HI3" s="10"/>
      <c r="HJ3" s="10"/>
      <c r="HK3" s="10">
        <v>2</v>
      </c>
      <c r="HL3" s="10"/>
      <c r="HM3" s="10"/>
      <c r="HN3" s="10"/>
      <c r="HO3" s="10"/>
      <c r="HP3" s="10"/>
      <c r="HQ3" s="10"/>
      <c r="HR3" s="10"/>
      <c r="HS3" s="10"/>
      <c r="HT3" s="10"/>
      <c r="HU3" s="10"/>
      <c r="HV3" s="10"/>
      <c r="HW3" s="10">
        <v>1</v>
      </c>
      <c r="HX3" s="10"/>
      <c r="HY3" s="10">
        <v>4</v>
      </c>
      <c r="HZ3" s="10"/>
      <c r="IA3" s="10">
        <v>4</v>
      </c>
      <c r="IB3" s="10"/>
      <c r="IC3" s="10"/>
      <c r="ID3" s="10"/>
      <c r="IE3" s="10"/>
      <c r="IF3" s="10"/>
      <c r="IG3" s="10"/>
      <c r="IH3" s="10"/>
      <c r="II3" s="10"/>
      <c r="IJ3" s="10"/>
      <c r="IK3" s="10"/>
      <c r="IL3" s="10">
        <v>166</v>
      </c>
      <c r="IM3" s="64"/>
      <c r="IN3" s="64"/>
      <c r="IO3" s="64"/>
      <c r="IP3" s="64"/>
      <c r="IQ3" s="64"/>
      <c r="IR3" s="64"/>
      <c r="IS3" s="64"/>
      <c r="IT3" s="64"/>
    </row>
    <row r="4" spans="1:254" s="20" customFormat="1" ht="16.5" customHeight="1" x14ac:dyDescent="0.25">
      <c r="A4" s="45" t="s">
        <v>619</v>
      </c>
      <c r="B4" s="10"/>
      <c r="C4" s="10"/>
      <c r="D4" s="10"/>
      <c r="E4" s="10"/>
      <c r="F4" s="10"/>
      <c r="G4" s="10"/>
      <c r="H4" s="10"/>
      <c r="I4" s="10">
        <v>3</v>
      </c>
      <c r="J4" s="10">
        <v>2</v>
      </c>
      <c r="K4" s="10"/>
      <c r="L4" s="10"/>
      <c r="M4" s="10">
        <v>4</v>
      </c>
      <c r="N4" s="10"/>
      <c r="O4" s="10">
        <v>1</v>
      </c>
      <c r="P4" s="10"/>
      <c r="Q4" s="10"/>
      <c r="R4" s="10"/>
      <c r="S4" s="10"/>
      <c r="T4" s="10"/>
      <c r="U4" s="10"/>
      <c r="V4" s="10">
        <v>5</v>
      </c>
      <c r="W4" s="10">
        <v>1</v>
      </c>
      <c r="X4" s="10">
        <v>12</v>
      </c>
      <c r="Y4" s="10">
        <v>88</v>
      </c>
      <c r="Z4" s="10"/>
      <c r="AA4" s="10">
        <v>20</v>
      </c>
      <c r="AB4" s="10"/>
      <c r="AC4" s="10">
        <v>8</v>
      </c>
      <c r="AD4" s="10">
        <v>11</v>
      </c>
      <c r="AE4" s="10">
        <v>1</v>
      </c>
      <c r="AF4" s="10">
        <v>1</v>
      </c>
      <c r="AG4" s="10"/>
      <c r="AH4" s="10">
        <v>1</v>
      </c>
      <c r="AI4" s="10"/>
      <c r="AJ4" s="10">
        <v>19</v>
      </c>
      <c r="AK4" s="10">
        <v>8</v>
      </c>
      <c r="AL4" s="10"/>
      <c r="AM4" s="10">
        <v>186</v>
      </c>
      <c r="AN4" s="10"/>
      <c r="AO4" s="10">
        <v>1</v>
      </c>
      <c r="AP4" s="10"/>
      <c r="AQ4" s="10"/>
      <c r="AR4" s="10">
        <v>2</v>
      </c>
      <c r="AS4" s="10"/>
      <c r="AT4" s="10">
        <v>1</v>
      </c>
      <c r="AU4" s="10">
        <v>1</v>
      </c>
      <c r="AV4" s="10"/>
      <c r="AW4" s="10"/>
      <c r="AX4" s="10"/>
      <c r="AY4" s="10"/>
      <c r="AZ4" s="10"/>
      <c r="BA4" s="10"/>
      <c r="BB4" s="10"/>
      <c r="BC4" s="10">
        <v>73</v>
      </c>
      <c r="BD4" s="10">
        <v>11</v>
      </c>
      <c r="BE4" s="10">
        <v>6</v>
      </c>
      <c r="BF4" s="10">
        <v>27</v>
      </c>
      <c r="BG4" s="10">
        <v>13</v>
      </c>
      <c r="BH4" s="10">
        <v>3</v>
      </c>
      <c r="BI4" s="10"/>
      <c r="BJ4" s="10">
        <v>1</v>
      </c>
      <c r="BK4" s="10">
        <v>3</v>
      </c>
      <c r="BL4" s="10">
        <v>16</v>
      </c>
      <c r="BM4" s="10"/>
      <c r="BN4" s="10"/>
      <c r="BO4" s="10">
        <v>3</v>
      </c>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v>5</v>
      </c>
      <c r="CS4" s="10"/>
      <c r="CT4" s="10"/>
      <c r="CU4" s="10"/>
      <c r="CV4" s="10"/>
      <c r="CW4" s="10"/>
      <c r="CX4" s="10"/>
      <c r="CY4" s="10"/>
      <c r="CZ4" s="10"/>
      <c r="DA4" s="10"/>
      <c r="DB4" s="10"/>
      <c r="DC4" s="10"/>
      <c r="DD4" s="10">
        <v>8</v>
      </c>
      <c r="DE4" s="10"/>
      <c r="DF4" s="10"/>
      <c r="DG4" s="10">
        <v>1</v>
      </c>
      <c r="DH4" s="10"/>
      <c r="DI4" s="10"/>
      <c r="DJ4" s="10"/>
      <c r="DK4" s="10">
        <v>1</v>
      </c>
      <c r="DL4" s="10">
        <v>1</v>
      </c>
      <c r="DM4" s="10">
        <v>1</v>
      </c>
      <c r="DN4" s="10"/>
      <c r="DO4" s="10"/>
      <c r="DP4" s="10"/>
      <c r="DQ4" s="10"/>
      <c r="DR4" s="10"/>
      <c r="DS4" s="10">
        <v>4</v>
      </c>
      <c r="DT4" s="10">
        <v>107</v>
      </c>
      <c r="DU4" s="10"/>
      <c r="DV4" s="10">
        <v>5</v>
      </c>
      <c r="DW4" s="10">
        <v>6</v>
      </c>
      <c r="DX4" s="10"/>
      <c r="DY4" s="10">
        <v>3</v>
      </c>
      <c r="DZ4" s="10"/>
      <c r="EA4" s="10"/>
      <c r="EB4" s="10"/>
      <c r="EC4" s="10"/>
      <c r="ED4" s="10"/>
      <c r="EE4" s="10">
        <v>3</v>
      </c>
      <c r="EF4" s="10"/>
      <c r="EG4" s="10"/>
      <c r="EH4" s="10"/>
      <c r="EI4" s="10"/>
      <c r="EJ4" s="10">
        <v>2</v>
      </c>
      <c r="EK4" s="10">
        <v>6</v>
      </c>
      <c r="EL4" s="10">
        <v>52</v>
      </c>
      <c r="EM4" s="10"/>
      <c r="EN4" s="10">
        <v>19</v>
      </c>
      <c r="EO4" s="10"/>
      <c r="EP4" s="10"/>
      <c r="EQ4" s="10"/>
      <c r="ER4" s="10"/>
      <c r="ES4" s="10"/>
      <c r="ET4" s="10"/>
      <c r="EU4" s="10"/>
      <c r="EV4" s="10"/>
      <c r="EW4" s="10"/>
      <c r="EX4" s="10"/>
      <c r="EY4" s="10"/>
      <c r="EZ4" s="10"/>
      <c r="FA4" s="10"/>
      <c r="FB4" s="10">
        <v>1</v>
      </c>
      <c r="FC4" s="10"/>
      <c r="FD4" s="10">
        <v>4</v>
      </c>
      <c r="FE4" s="10"/>
      <c r="FF4" s="10"/>
      <c r="FG4" s="10"/>
      <c r="FH4" s="10"/>
      <c r="FI4" s="10"/>
      <c r="FJ4" s="10"/>
      <c r="FK4" s="10"/>
      <c r="FL4" s="10"/>
      <c r="FM4" s="10"/>
      <c r="FN4" s="10"/>
      <c r="FO4" s="10"/>
      <c r="FP4" s="10">
        <v>6</v>
      </c>
      <c r="FQ4" s="10"/>
      <c r="FR4" s="10"/>
      <c r="FS4" s="10"/>
      <c r="FT4" s="10"/>
      <c r="FU4" s="10">
        <v>10</v>
      </c>
      <c r="FV4" s="10">
        <v>3</v>
      </c>
      <c r="FW4" s="10"/>
      <c r="FX4" s="10"/>
      <c r="FY4" s="10">
        <v>2</v>
      </c>
      <c r="FZ4" s="10">
        <v>1</v>
      </c>
      <c r="GA4" s="10">
        <v>2</v>
      </c>
      <c r="GB4" s="10"/>
      <c r="GC4" s="10"/>
      <c r="GD4" s="10"/>
      <c r="GE4" s="10"/>
      <c r="GF4" s="10">
        <v>593.5</v>
      </c>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v>3</v>
      </c>
      <c r="IC4" s="10"/>
      <c r="ID4" s="10"/>
      <c r="IE4" s="10"/>
      <c r="IF4" s="10"/>
      <c r="IG4" s="10"/>
      <c r="IH4" s="10"/>
      <c r="II4" s="10"/>
      <c r="IJ4" s="10"/>
      <c r="IK4" s="10">
        <v>4</v>
      </c>
      <c r="IL4" s="10">
        <v>1385.5</v>
      </c>
      <c r="IM4" s="64"/>
      <c r="IN4" s="64"/>
      <c r="IO4" s="64"/>
      <c r="IP4" s="64"/>
      <c r="IQ4" s="64"/>
      <c r="IR4" s="64"/>
      <c r="IS4" s="64"/>
      <c r="IT4" s="64"/>
    </row>
    <row r="5" spans="1:254" s="20" customFormat="1" ht="16.5" customHeight="1" x14ac:dyDescent="0.25">
      <c r="A5" s="45" t="s">
        <v>3</v>
      </c>
      <c r="B5" s="10"/>
      <c r="C5" s="10"/>
      <c r="D5" s="10"/>
      <c r="E5" s="10"/>
      <c r="F5" s="10">
        <v>1</v>
      </c>
      <c r="G5" s="10"/>
      <c r="H5" s="10"/>
      <c r="I5" s="10"/>
      <c r="J5" s="10"/>
      <c r="K5" s="10">
        <v>69</v>
      </c>
      <c r="L5" s="10"/>
      <c r="M5" s="10"/>
      <c r="N5" s="10"/>
      <c r="O5" s="10">
        <v>1</v>
      </c>
      <c r="P5" s="10"/>
      <c r="Q5" s="10"/>
      <c r="R5" s="10"/>
      <c r="S5" s="10"/>
      <c r="T5" s="10"/>
      <c r="U5" s="10"/>
      <c r="V5" s="10">
        <v>32</v>
      </c>
      <c r="W5" s="10">
        <v>10</v>
      </c>
      <c r="X5" s="10"/>
      <c r="Y5" s="10">
        <v>67</v>
      </c>
      <c r="Z5" s="10"/>
      <c r="AA5" s="10">
        <v>46</v>
      </c>
      <c r="AB5" s="10"/>
      <c r="AC5" s="10"/>
      <c r="AD5" s="10"/>
      <c r="AE5" s="10">
        <v>4</v>
      </c>
      <c r="AF5" s="10"/>
      <c r="AG5" s="10"/>
      <c r="AH5" s="10"/>
      <c r="AI5" s="10"/>
      <c r="AJ5" s="10">
        <v>19</v>
      </c>
      <c r="AK5" s="10">
        <v>4</v>
      </c>
      <c r="AL5" s="10">
        <v>7</v>
      </c>
      <c r="AM5" s="10">
        <v>114.5</v>
      </c>
      <c r="AN5" s="10"/>
      <c r="AO5" s="10"/>
      <c r="AP5" s="10"/>
      <c r="AQ5" s="10"/>
      <c r="AR5" s="10"/>
      <c r="AS5" s="10"/>
      <c r="AT5" s="10"/>
      <c r="AU5" s="10"/>
      <c r="AV5" s="10"/>
      <c r="AW5" s="10"/>
      <c r="AX5" s="10"/>
      <c r="AY5" s="10"/>
      <c r="AZ5" s="10"/>
      <c r="BA5" s="10"/>
      <c r="BB5" s="10"/>
      <c r="BC5" s="10">
        <v>19</v>
      </c>
      <c r="BD5" s="10">
        <v>17</v>
      </c>
      <c r="BE5" s="10">
        <v>2</v>
      </c>
      <c r="BF5" s="10">
        <v>11</v>
      </c>
      <c r="BG5" s="10"/>
      <c r="BH5" s="10"/>
      <c r="BI5" s="10"/>
      <c r="BJ5" s="10"/>
      <c r="BK5" s="10"/>
      <c r="BL5" s="10">
        <v>1</v>
      </c>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v>13</v>
      </c>
      <c r="DK5" s="10"/>
      <c r="DL5" s="10"/>
      <c r="DM5" s="10"/>
      <c r="DN5" s="10"/>
      <c r="DO5" s="10"/>
      <c r="DP5" s="10"/>
      <c r="DQ5" s="10"/>
      <c r="DR5" s="10">
        <v>189.6</v>
      </c>
      <c r="DS5" s="10"/>
      <c r="DT5" s="10"/>
      <c r="DU5" s="10">
        <v>16</v>
      </c>
      <c r="DV5" s="10"/>
      <c r="DW5" s="10">
        <v>2</v>
      </c>
      <c r="DX5" s="10">
        <v>30</v>
      </c>
      <c r="DY5" s="10"/>
      <c r="DZ5" s="10">
        <v>642.6</v>
      </c>
      <c r="EA5" s="10">
        <v>12</v>
      </c>
      <c r="EB5" s="10"/>
      <c r="EC5" s="10"/>
      <c r="ED5" s="10"/>
      <c r="EE5" s="10"/>
      <c r="EF5" s="10"/>
      <c r="EG5" s="10"/>
      <c r="EH5" s="10">
        <v>3</v>
      </c>
      <c r="EI5" s="10"/>
      <c r="EJ5" s="10"/>
      <c r="EK5" s="10">
        <v>1</v>
      </c>
      <c r="EL5" s="10">
        <v>3</v>
      </c>
      <c r="EM5" s="10"/>
      <c r="EN5" s="10"/>
      <c r="EO5" s="10"/>
      <c r="EP5" s="10"/>
      <c r="EQ5" s="10"/>
      <c r="ER5" s="10">
        <v>42</v>
      </c>
      <c r="ES5" s="10"/>
      <c r="ET5" s="10">
        <v>16</v>
      </c>
      <c r="EU5" s="10"/>
      <c r="EV5" s="10"/>
      <c r="EW5" s="10"/>
      <c r="EX5" s="10"/>
      <c r="EY5" s="10"/>
      <c r="EZ5" s="10"/>
      <c r="FA5" s="10"/>
      <c r="FB5" s="10"/>
      <c r="FC5" s="10"/>
      <c r="FD5" s="10"/>
      <c r="FE5" s="10"/>
      <c r="FF5" s="10"/>
      <c r="FG5" s="10"/>
      <c r="FH5" s="10"/>
      <c r="FI5" s="10"/>
      <c r="FJ5" s="10">
        <v>2</v>
      </c>
      <c r="FK5" s="10"/>
      <c r="FL5" s="10"/>
      <c r="FM5" s="10"/>
      <c r="FN5" s="10"/>
      <c r="FO5" s="10"/>
      <c r="FP5" s="10">
        <v>5</v>
      </c>
      <c r="FQ5" s="10"/>
      <c r="FR5" s="10"/>
      <c r="FS5" s="10"/>
      <c r="FT5" s="10"/>
      <c r="FU5" s="10">
        <v>44</v>
      </c>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v>1</v>
      </c>
      <c r="IL5" s="10">
        <v>1446.7</v>
      </c>
      <c r="IM5" s="64"/>
      <c r="IN5" s="64"/>
      <c r="IO5" s="64"/>
      <c r="IP5" s="64"/>
      <c r="IQ5" s="64"/>
      <c r="IR5" s="64"/>
      <c r="IS5" s="64"/>
      <c r="IT5" s="64"/>
    </row>
    <row r="6" spans="1:254" s="20" customFormat="1" ht="16.5" customHeight="1" thickBot="1" x14ac:dyDescent="0.3">
      <c r="A6" s="45" t="s">
        <v>2</v>
      </c>
      <c r="B6" s="18">
        <v>77</v>
      </c>
      <c r="C6" s="18">
        <v>9.5</v>
      </c>
      <c r="D6" s="18">
        <v>11</v>
      </c>
      <c r="E6" s="18">
        <v>96.2</v>
      </c>
      <c r="F6" s="18">
        <v>114</v>
      </c>
      <c r="G6" s="18">
        <v>43</v>
      </c>
      <c r="H6" s="18">
        <v>1227</v>
      </c>
      <c r="I6" s="18">
        <v>253</v>
      </c>
      <c r="J6" s="18">
        <v>56</v>
      </c>
      <c r="K6" s="18">
        <v>617.79999999999995</v>
      </c>
      <c r="L6" s="18">
        <v>192.8</v>
      </c>
      <c r="M6" s="18"/>
      <c r="N6" s="18">
        <v>2</v>
      </c>
      <c r="O6" s="18">
        <v>956.05000000000007</v>
      </c>
      <c r="P6" s="18">
        <v>95.75</v>
      </c>
      <c r="Q6" s="18">
        <v>2291.2374999999997</v>
      </c>
      <c r="R6" s="18">
        <v>108.4</v>
      </c>
      <c r="S6" s="18">
        <v>42</v>
      </c>
      <c r="T6" s="18">
        <v>8</v>
      </c>
      <c r="U6" s="18">
        <v>45.599999999999994</v>
      </c>
      <c r="V6" s="18">
        <v>806.6</v>
      </c>
      <c r="W6" s="18">
        <v>305</v>
      </c>
      <c r="X6" s="18">
        <v>38</v>
      </c>
      <c r="Y6" s="18">
        <v>846.85</v>
      </c>
      <c r="Z6" s="18">
        <v>0.8</v>
      </c>
      <c r="AA6" s="18">
        <v>1535.1000000000001</v>
      </c>
      <c r="AB6" s="18">
        <v>119.6875</v>
      </c>
      <c r="AC6" s="18">
        <v>219.5</v>
      </c>
      <c r="AD6" s="18">
        <v>28</v>
      </c>
      <c r="AE6" s="18">
        <v>12</v>
      </c>
      <c r="AF6" s="18">
        <v>267</v>
      </c>
      <c r="AG6" s="18">
        <v>16</v>
      </c>
      <c r="AH6" s="18"/>
      <c r="AI6" s="18">
        <v>7</v>
      </c>
      <c r="AJ6" s="18">
        <v>35</v>
      </c>
      <c r="AK6" s="18">
        <v>370.5</v>
      </c>
      <c r="AL6" s="18">
        <v>3</v>
      </c>
      <c r="AM6" s="18">
        <v>662.5</v>
      </c>
      <c r="AN6" s="18">
        <v>93</v>
      </c>
      <c r="AO6" s="18">
        <v>69</v>
      </c>
      <c r="AP6" s="18">
        <v>3</v>
      </c>
      <c r="AQ6" s="18">
        <v>6</v>
      </c>
      <c r="AR6" s="18">
        <v>4</v>
      </c>
      <c r="AS6" s="18">
        <v>60.5</v>
      </c>
      <c r="AT6" s="18">
        <v>8</v>
      </c>
      <c r="AU6" s="18">
        <v>2</v>
      </c>
      <c r="AV6" s="18">
        <v>1</v>
      </c>
      <c r="AW6" s="18">
        <v>17.324999999999999</v>
      </c>
      <c r="AX6" s="18">
        <v>8</v>
      </c>
      <c r="AY6" s="18">
        <v>54.724999999999994</v>
      </c>
      <c r="AZ6" s="18">
        <v>0.6</v>
      </c>
      <c r="BA6" s="18">
        <v>14.8</v>
      </c>
      <c r="BB6" s="18">
        <v>2</v>
      </c>
      <c r="BC6" s="18">
        <v>54</v>
      </c>
      <c r="BD6" s="18">
        <v>240.5</v>
      </c>
      <c r="BE6" s="18">
        <v>27</v>
      </c>
      <c r="BF6" s="18">
        <v>67</v>
      </c>
      <c r="BG6" s="18">
        <v>18</v>
      </c>
      <c r="BH6" s="18">
        <v>67</v>
      </c>
      <c r="BI6" s="18">
        <v>31</v>
      </c>
      <c r="BJ6" s="18">
        <v>99</v>
      </c>
      <c r="BK6" s="18">
        <v>112</v>
      </c>
      <c r="BL6" s="18">
        <v>98</v>
      </c>
      <c r="BM6" s="18">
        <v>27</v>
      </c>
      <c r="BN6" s="18">
        <v>939.37500000000011</v>
      </c>
      <c r="BO6" s="18">
        <v>2513.7749999999996</v>
      </c>
      <c r="BP6" s="18">
        <v>300.01249999999999</v>
      </c>
      <c r="BQ6" s="18">
        <v>108.05</v>
      </c>
      <c r="BR6" s="18">
        <v>10933.674999999976</v>
      </c>
      <c r="BS6" s="18">
        <v>2527.9249999999993</v>
      </c>
      <c r="BT6" s="18">
        <v>2461.7624999999998</v>
      </c>
      <c r="BU6" s="18">
        <v>495.7</v>
      </c>
      <c r="BV6" s="18">
        <v>286.1875</v>
      </c>
      <c r="BW6" s="18">
        <v>148.9</v>
      </c>
      <c r="BX6" s="18">
        <v>275.625</v>
      </c>
      <c r="BY6" s="18">
        <v>29</v>
      </c>
      <c r="BZ6" s="18">
        <v>122.39999999999999</v>
      </c>
      <c r="CA6" s="18">
        <v>100.05</v>
      </c>
      <c r="CB6" s="18">
        <v>2095.0000000000005</v>
      </c>
      <c r="CC6" s="18">
        <v>629.41249999999991</v>
      </c>
      <c r="CD6" s="18">
        <v>402.17500000000001</v>
      </c>
      <c r="CE6" s="18">
        <v>29</v>
      </c>
      <c r="CF6" s="18">
        <v>536.25000000000023</v>
      </c>
      <c r="CG6" s="18">
        <v>36.15</v>
      </c>
      <c r="CH6" s="18">
        <v>464.47500000000002</v>
      </c>
      <c r="CI6" s="18">
        <v>1</v>
      </c>
      <c r="CJ6" s="18">
        <v>882.35</v>
      </c>
      <c r="CK6" s="18">
        <v>879.28749999999991</v>
      </c>
      <c r="CL6" s="18">
        <v>93.199999999999989</v>
      </c>
      <c r="CM6" s="18">
        <v>129.98749999999998</v>
      </c>
      <c r="CN6" s="18">
        <v>39.200000000000003</v>
      </c>
      <c r="CO6" s="18">
        <v>50.6</v>
      </c>
      <c r="CP6" s="18">
        <v>43</v>
      </c>
      <c r="CQ6" s="18">
        <v>53</v>
      </c>
      <c r="CR6" s="18">
        <v>523</v>
      </c>
      <c r="CS6" s="18">
        <v>43</v>
      </c>
      <c r="CT6" s="18">
        <v>19</v>
      </c>
      <c r="CU6" s="18">
        <v>427</v>
      </c>
      <c r="CV6" s="18">
        <v>6544.0750000000007</v>
      </c>
      <c r="CW6" s="18">
        <v>125.675</v>
      </c>
      <c r="CX6" s="18">
        <v>312.55000000000007</v>
      </c>
      <c r="CY6" s="18">
        <v>85.925000000000011</v>
      </c>
      <c r="CZ6" s="18">
        <v>37</v>
      </c>
      <c r="DA6" s="18">
        <v>63</v>
      </c>
      <c r="DB6" s="18">
        <v>0.72499999999999998</v>
      </c>
      <c r="DC6" s="18">
        <v>3</v>
      </c>
      <c r="DD6" s="18">
        <v>246.5</v>
      </c>
      <c r="DE6" s="18">
        <v>61</v>
      </c>
      <c r="DF6" s="18">
        <v>3</v>
      </c>
      <c r="DG6" s="18">
        <v>8</v>
      </c>
      <c r="DH6" s="18">
        <v>16</v>
      </c>
      <c r="DI6" s="18">
        <v>3</v>
      </c>
      <c r="DJ6" s="18"/>
      <c r="DK6" s="18">
        <v>4</v>
      </c>
      <c r="DL6" s="18"/>
      <c r="DM6" s="18"/>
      <c r="DN6" s="18">
        <v>26</v>
      </c>
      <c r="DO6" s="18">
        <v>80.625</v>
      </c>
      <c r="DP6" s="18">
        <v>1</v>
      </c>
      <c r="DQ6" s="18">
        <v>1</v>
      </c>
      <c r="DR6" s="18">
        <v>11</v>
      </c>
      <c r="DS6" s="18"/>
      <c r="DT6" s="18"/>
      <c r="DU6" s="18"/>
      <c r="DV6" s="18"/>
      <c r="DW6" s="18">
        <v>146.8125</v>
      </c>
      <c r="DX6" s="18"/>
      <c r="DY6" s="18">
        <v>1</v>
      </c>
      <c r="DZ6" s="18"/>
      <c r="EA6" s="18">
        <v>19</v>
      </c>
      <c r="EB6" s="18">
        <v>37</v>
      </c>
      <c r="EC6" s="18">
        <v>40</v>
      </c>
      <c r="ED6" s="18">
        <v>1</v>
      </c>
      <c r="EE6" s="18">
        <v>49</v>
      </c>
      <c r="EF6" s="18">
        <v>6</v>
      </c>
      <c r="EG6" s="18">
        <v>6</v>
      </c>
      <c r="EH6" s="18">
        <v>3.5</v>
      </c>
      <c r="EI6" s="18">
        <v>1</v>
      </c>
      <c r="EJ6" s="18">
        <v>18</v>
      </c>
      <c r="EK6" s="18">
        <v>104</v>
      </c>
      <c r="EL6" s="18">
        <v>321</v>
      </c>
      <c r="EM6" s="18">
        <v>268</v>
      </c>
      <c r="EN6" s="18">
        <v>16</v>
      </c>
      <c r="EO6" s="18">
        <v>5</v>
      </c>
      <c r="EP6" s="18">
        <v>4</v>
      </c>
      <c r="EQ6" s="18">
        <v>2</v>
      </c>
      <c r="ER6" s="18"/>
      <c r="ES6" s="18">
        <v>3</v>
      </c>
      <c r="ET6" s="18"/>
      <c r="EU6" s="18">
        <v>5</v>
      </c>
      <c r="EV6" s="18">
        <v>9</v>
      </c>
      <c r="EW6" s="18">
        <v>0.625</v>
      </c>
      <c r="EX6" s="18">
        <v>3</v>
      </c>
      <c r="EY6" s="18">
        <v>9</v>
      </c>
      <c r="EZ6" s="18">
        <v>4</v>
      </c>
      <c r="FA6" s="18">
        <v>1.8</v>
      </c>
      <c r="FB6" s="18">
        <v>1</v>
      </c>
      <c r="FC6" s="18">
        <v>2.75</v>
      </c>
      <c r="FD6" s="18">
        <v>36.325000000000003</v>
      </c>
      <c r="FE6" s="18">
        <v>5</v>
      </c>
      <c r="FF6" s="18">
        <v>6</v>
      </c>
      <c r="FG6" s="18">
        <v>209</v>
      </c>
      <c r="FH6" s="18">
        <v>7</v>
      </c>
      <c r="FI6" s="18"/>
      <c r="FJ6" s="18">
        <v>18</v>
      </c>
      <c r="FK6" s="18">
        <v>1</v>
      </c>
      <c r="FL6" s="18">
        <v>3</v>
      </c>
      <c r="FM6" s="18">
        <v>10</v>
      </c>
      <c r="FN6" s="18">
        <v>9</v>
      </c>
      <c r="FO6" s="18">
        <v>34</v>
      </c>
      <c r="FP6" s="18">
        <v>70</v>
      </c>
      <c r="FQ6" s="18">
        <v>60.5</v>
      </c>
      <c r="FR6" s="18">
        <v>13</v>
      </c>
      <c r="FS6" s="18">
        <v>1</v>
      </c>
      <c r="FT6" s="18">
        <v>5</v>
      </c>
      <c r="FU6" s="18"/>
      <c r="FV6" s="18">
        <v>8</v>
      </c>
      <c r="FW6" s="18">
        <v>8</v>
      </c>
      <c r="FX6" s="18">
        <v>4</v>
      </c>
      <c r="FY6" s="18">
        <v>21</v>
      </c>
      <c r="FZ6" s="18">
        <v>417</v>
      </c>
      <c r="GA6" s="18">
        <v>221</v>
      </c>
      <c r="GB6" s="18">
        <v>1</v>
      </c>
      <c r="GC6" s="18">
        <v>15</v>
      </c>
      <c r="GD6" s="18">
        <v>310.5</v>
      </c>
      <c r="GE6" s="18">
        <v>3</v>
      </c>
      <c r="GF6" s="18">
        <v>1</v>
      </c>
      <c r="GG6" s="18">
        <v>2</v>
      </c>
      <c r="GH6" s="18">
        <v>21</v>
      </c>
      <c r="GI6" s="18">
        <v>27</v>
      </c>
      <c r="GJ6" s="18">
        <v>120</v>
      </c>
      <c r="GK6" s="18">
        <v>2</v>
      </c>
      <c r="GL6" s="18">
        <v>7</v>
      </c>
      <c r="GM6" s="18">
        <v>4</v>
      </c>
      <c r="GN6" s="18">
        <v>93</v>
      </c>
      <c r="GO6" s="18">
        <v>2272.2500000000014</v>
      </c>
      <c r="GP6" s="18">
        <v>5</v>
      </c>
      <c r="GQ6" s="18">
        <v>1</v>
      </c>
      <c r="GR6" s="18">
        <v>4</v>
      </c>
      <c r="GS6" s="18">
        <v>1</v>
      </c>
      <c r="GT6" s="18">
        <v>4</v>
      </c>
      <c r="GU6" s="18">
        <v>19</v>
      </c>
      <c r="GV6" s="18">
        <v>44</v>
      </c>
      <c r="GW6" s="18">
        <v>5</v>
      </c>
      <c r="GX6" s="18">
        <v>94</v>
      </c>
      <c r="GY6" s="18">
        <v>24</v>
      </c>
      <c r="GZ6" s="18">
        <v>2</v>
      </c>
      <c r="HA6" s="18">
        <v>3</v>
      </c>
      <c r="HB6" s="18">
        <v>70</v>
      </c>
      <c r="HC6" s="18">
        <v>18</v>
      </c>
      <c r="HD6" s="18">
        <v>4</v>
      </c>
      <c r="HE6" s="18">
        <v>66</v>
      </c>
      <c r="HF6" s="18">
        <v>207</v>
      </c>
      <c r="HG6" s="18"/>
      <c r="HH6" s="18">
        <v>5</v>
      </c>
      <c r="HI6" s="18">
        <v>16</v>
      </c>
      <c r="HJ6" s="18">
        <v>5</v>
      </c>
      <c r="HK6" s="18">
        <v>31</v>
      </c>
      <c r="HL6" s="18">
        <v>11</v>
      </c>
      <c r="HM6" s="18">
        <v>4</v>
      </c>
      <c r="HN6" s="18">
        <v>108</v>
      </c>
      <c r="HO6" s="18">
        <v>1</v>
      </c>
      <c r="HP6" s="18">
        <v>1</v>
      </c>
      <c r="HQ6" s="18">
        <v>1</v>
      </c>
      <c r="HR6" s="18">
        <v>16</v>
      </c>
      <c r="HS6" s="18">
        <v>3</v>
      </c>
      <c r="HT6" s="18">
        <v>43</v>
      </c>
      <c r="HU6" s="18">
        <v>23</v>
      </c>
      <c r="HV6" s="18">
        <v>20</v>
      </c>
      <c r="HW6" s="18">
        <v>284.25</v>
      </c>
      <c r="HX6" s="18">
        <v>25</v>
      </c>
      <c r="HY6" s="18">
        <v>5</v>
      </c>
      <c r="HZ6" s="18">
        <v>3</v>
      </c>
      <c r="IA6" s="18">
        <v>3</v>
      </c>
      <c r="IB6" s="18">
        <v>180</v>
      </c>
      <c r="IC6" s="18">
        <v>4</v>
      </c>
      <c r="ID6" s="18">
        <v>108.4</v>
      </c>
      <c r="IE6" s="18">
        <v>16</v>
      </c>
      <c r="IF6" s="10">
        <v>1.125</v>
      </c>
      <c r="IG6" s="10">
        <v>1</v>
      </c>
      <c r="IH6" s="10">
        <v>196.5</v>
      </c>
      <c r="II6" s="10">
        <v>763.42499999999984</v>
      </c>
      <c r="IJ6" s="10">
        <v>33.199999999999996</v>
      </c>
      <c r="IK6" s="10">
        <v>102.63749999999996</v>
      </c>
      <c r="IL6" s="10">
        <v>56673.52499999998</v>
      </c>
      <c r="IM6" s="64"/>
      <c r="IN6" s="64"/>
      <c r="IO6" s="64"/>
      <c r="IP6" s="64"/>
      <c r="IQ6" s="64"/>
      <c r="IR6" s="64"/>
      <c r="IS6" s="64"/>
      <c r="IT6" s="64"/>
    </row>
    <row r="7" spans="1:254" s="20" customFormat="1" ht="16.5" customHeight="1" thickBot="1" x14ac:dyDescent="0.3">
      <c r="A7" s="14" t="s">
        <v>8</v>
      </c>
      <c r="B7" s="19">
        <f>SUM(B3:B6)</f>
        <v>77</v>
      </c>
      <c r="C7" s="19">
        <f t="shared" ref="C7:BN7" si="0">SUM(C3:C6)</f>
        <v>9.5</v>
      </c>
      <c r="D7" s="19">
        <f t="shared" si="0"/>
        <v>11</v>
      </c>
      <c r="E7" s="19">
        <f t="shared" si="0"/>
        <v>96.2</v>
      </c>
      <c r="F7" s="19">
        <f t="shared" si="0"/>
        <v>115</v>
      </c>
      <c r="G7" s="19">
        <f t="shared" si="0"/>
        <v>43</v>
      </c>
      <c r="H7" s="19">
        <f t="shared" si="0"/>
        <v>1227</v>
      </c>
      <c r="I7" s="19">
        <f t="shared" si="0"/>
        <v>256</v>
      </c>
      <c r="J7" s="19">
        <f t="shared" si="0"/>
        <v>58</v>
      </c>
      <c r="K7" s="19">
        <f t="shared" si="0"/>
        <v>686.8</v>
      </c>
      <c r="L7" s="19">
        <f t="shared" si="0"/>
        <v>192.8</v>
      </c>
      <c r="M7" s="19">
        <f t="shared" si="0"/>
        <v>4</v>
      </c>
      <c r="N7" s="19">
        <f t="shared" si="0"/>
        <v>2</v>
      </c>
      <c r="O7" s="19">
        <f t="shared" si="0"/>
        <v>958.05000000000007</v>
      </c>
      <c r="P7" s="19">
        <f t="shared" si="0"/>
        <v>95.75</v>
      </c>
      <c r="Q7" s="19">
        <f t="shared" si="0"/>
        <v>2291.2374999999997</v>
      </c>
      <c r="R7" s="19">
        <f t="shared" si="0"/>
        <v>108.4</v>
      </c>
      <c r="S7" s="19">
        <f t="shared" si="0"/>
        <v>42</v>
      </c>
      <c r="T7" s="19">
        <f t="shared" si="0"/>
        <v>8</v>
      </c>
      <c r="U7" s="19">
        <f t="shared" si="0"/>
        <v>45.599999999999994</v>
      </c>
      <c r="V7" s="19">
        <f t="shared" si="0"/>
        <v>843.6</v>
      </c>
      <c r="W7" s="19">
        <f t="shared" si="0"/>
        <v>317</v>
      </c>
      <c r="X7" s="19">
        <f t="shared" si="0"/>
        <v>50</v>
      </c>
      <c r="Y7" s="19">
        <f t="shared" si="0"/>
        <v>1004.85</v>
      </c>
      <c r="Z7" s="19">
        <f t="shared" si="0"/>
        <v>0.8</v>
      </c>
      <c r="AA7" s="19">
        <f t="shared" si="0"/>
        <v>1628.6000000000001</v>
      </c>
      <c r="AB7" s="19">
        <f t="shared" si="0"/>
        <v>119.6875</v>
      </c>
      <c r="AC7" s="19">
        <f t="shared" si="0"/>
        <v>227.5</v>
      </c>
      <c r="AD7" s="19">
        <f t="shared" si="0"/>
        <v>39</v>
      </c>
      <c r="AE7" s="19">
        <f t="shared" si="0"/>
        <v>17</v>
      </c>
      <c r="AF7" s="19">
        <f t="shared" si="0"/>
        <v>268</v>
      </c>
      <c r="AG7" s="19">
        <f t="shared" si="0"/>
        <v>16</v>
      </c>
      <c r="AH7" s="19">
        <f t="shared" si="0"/>
        <v>1</v>
      </c>
      <c r="AI7" s="19">
        <f t="shared" si="0"/>
        <v>7</v>
      </c>
      <c r="AJ7" s="19">
        <f t="shared" si="0"/>
        <v>73</v>
      </c>
      <c r="AK7" s="19">
        <f t="shared" si="0"/>
        <v>386.5</v>
      </c>
      <c r="AL7" s="19">
        <f t="shared" si="0"/>
        <v>10</v>
      </c>
      <c r="AM7" s="19">
        <f t="shared" si="0"/>
        <v>969</v>
      </c>
      <c r="AN7" s="19">
        <f t="shared" si="0"/>
        <v>93</v>
      </c>
      <c r="AO7" s="19">
        <f t="shared" si="0"/>
        <v>70</v>
      </c>
      <c r="AP7" s="19">
        <f t="shared" si="0"/>
        <v>3</v>
      </c>
      <c r="AQ7" s="19">
        <f t="shared" si="0"/>
        <v>6</v>
      </c>
      <c r="AR7" s="19">
        <f t="shared" si="0"/>
        <v>6</v>
      </c>
      <c r="AS7" s="19">
        <f t="shared" si="0"/>
        <v>60.5</v>
      </c>
      <c r="AT7" s="19">
        <f t="shared" si="0"/>
        <v>9</v>
      </c>
      <c r="AU7" s="19">
        <f t="shared" si="0"/>
        <v>3</v>
      </c>
      <c r="AV7" s="19">
        <f t="shared" si="0"/>
        <v>1</v>
      </c>
      <c r="AW7" s="19">
        <f t="shared" si="0"/>
        <v>17.324999999999999</v>
      </c>
      <c r="AX7" s="19">
        <f t="shared" si="0"/>
        <v>8</v>
      </c>
      <c r="AY7" s="19">
        <f t="shared" si="0"/>
        <v>54.724999999999994</v>
      </c>
      <c r="AZ7" s="19">
        <f t="shared" si="0"/>
        <v>0.6</v>
      </c>
      <c r="BA7" s="19">
        <f t="shared" si="0"/>
        <v>14.8</v>
      </c>
      <c r="BB7" s="19">
        <f t="shared" si="0"/>
        <v>2</v>
      </c>
      <c r="BC7" s="19">
        <f t="shared" si="0"/>
        <v>146</v>
      </c>
      <c r="BD7" s="19">
        <f t="shared" si="0"/>
        <v>268.5</v>
      </c>
      <c r="BE7" s="19">
        <f t="shared" si="0"/>
        <v>35</v>
      </c>
      <c r="BF7" s="19">
        <f t="shared" si="0"/>
        <v>107</v>
      </c>
      <c r="BG7" s="19">
        <f t="shared" si="0"/>
        <v>31</v>
      </c>
      <c r="BH7" s="19">
        <f t="shared" si="0"/>
        <v>71</v>
      </c>
      <c r="BI7" s="19">
        <f t="shared" si="0"/>
        <v>31</v>
      </c>
      <c r="BJ7" s="19">
        <f t="shared" si="0"/>
        <v>100</v>
      </c>
      <c r="BK7" s="19">
        <f t="shared" si="0"/>
        <v>115</v>
      </c>
      <c r="BL7" s="19">
        <f t="shared" si="0"/>
        <v>117</v>
      </c>
      <c r="BM7" s="19">
        <f t="shared" si="0"/>
        <v>27</v>
      </c>
      <c r="BN7" s="19">
        <f t="shared" si="0"/>
        <v>939.37500000000011</v>
      </c>
      <c r="BO7" s="19">
        <f t="shared" ref="BO7:DZ7" si="1">SUM(BO3:BO6)</f>
        <v>2516.7749999999996</v>
      </c>
      <c r="BP7" s="19">
        <f t="shared" si="1"/>
        <v>300.01249999999999</v>
      </c>
      <c r="BQ7" s="19">
        <f t="shared" si="1"/>
        <v>108.05</v>
      </c>
      <c r="BR7" s="19">
        <f t="shared" si="1"/>
        <v>10933.674999999976</v>
      </c>
      <c r="BS7" s="19">
        <f t="shared" si="1"/>
        <v>2527.9249999999993</v>
      </c>
      <c r="BT7" s="19">
        <f t="shared" si="1"/>
        <v>2461.7624999999998</v>
      </c>
      <c r="BU7" s="19">
        <f t="shared" si="1"/>
        <v>495.7</v>
      </c>
      <c r="BV7" s="19">
        <f t="shared" si="1"/>
        <v>286.1875</v>
      </c>
      <c r="BW7" s="19">
        <f t="shared" si="1"/>
        <v>148.9</v>
      </c>
      <c r="BX7" s="19">
        <f t="shared" si="1"/>
        <v>275.625</v>
      </c>
      <c r="BY7" s="19">
        <f t="shared" si="1"/>
        <v>29</v>
      </c>
      <c r="BZ7" s="19">
        <f t="shared" si="1"/>
        <v>122.39999999999999</v>
      </c>
      <c r="CA7" s="19">
        <f t="shared" si="1"/>
        <v>100.05</v>
      </c>
      <c r="CB7" s="19">
        <f t="shared" si="1"/>
        <v>2095.0000000000005</v>
      </c>
      <c r="CC7" s="19">
        <f t="shared" si="1"/>
        <v>629.41249999999991</v>
      </c>
      <c r="CD7" s="19">
        <f t="shared" si="1"/>
        <v>402.17500000000001</v>
      </c>
      <c r="CE7" s="19">
        <f t="shared" si="1"/>
        <v>29</v>
      </c>
      <c r="CF7" s="19">
        <f t="shared" si="1"/>
        <v>536.25000000000023</v>
      </c>
      <c r="CG7" s="19">
        <f t="shared" si="1"/>
        <v>36.15</v>
      </c>
      <c r="CH7" s="19">
        <f t="shared" si="1"/>
        <v>464.47500000000002</v>
      </c>
      <c r="CI7" s="19">
        <f t="shared" si="1"/>
        <v>1</v>
      </c>
      <c r="CJ7" s="19">
        <f t="shared" si="1"/>
        <v>882.35</v>
      </c>
      <c r="CK7" s="19">
        <f t="shared" si="1"/>
        <v>879.28749999999991</v>
      </c>
      <c r="CL7" s="19">
        <f t="shared" si="1"/>
        <v>93.199999999999989</v>
      </c>
      <c r="CM7" s="19">
        <f t="shared" si="1"/>
        <v>129.98749999999998</v>
      </c>
      <c r="CN7" s="19">
        <f t="shared" si="1"/>
        <v>39.200000000000003</v>
      </c>
      <c r="CO7" s="19">
        <f t="shared" si="1"/>
        <v>50.6</v>
      </c>
      <c r="CP7" s="19">
        <f t="shared" si="1"/>
        <v>43</v>
      </c>
      <c r="CQ7" s="19">
        <f t="shared" si="1"/>
        <v>53</v>
      </c>
      <c r="CR7" s="19">
        <f t="shared" si="1"/>
        <v>528</v>
      </c>
      <c r="CS7" s="19">
        <f t="shared" si="1"/>
        <v>43</v>
      </c>
      <c r="CT7" s="19">
        <f t="shared" si="1"/>
        <v>19</v>
      </c>
      <c r="CU7" s="19">
        <f t="shared" si="1"/>
        <v>427</v>
      </c>
      <c r="CV7" s="19">
        <f t="shared" si="1"/>
        <v>6544.0750000000007</v>
      </c>
      <c r="CW7" s="19">
        <f t="shared" si="1"/>
        <v>125.675</v>
      </c>
      <c r="CX7" s="19">
        <f t="shared" si="1"/>
        <v>312.55000000000007</v>
      </c>
      <c r="CY7" s="19">
        <f t="shared" si="1"/>
        <v>85.925000000000011</v>
      </c>
      <c r="CZ7" s="19">
        <f t="shared" si="1"/>
        <v>37</v>
      </c>
      <c r="DA7" s="19">
        <f t="shared" si="1"/>
        <v>63</v>
      </c>
      <c r="DB7" s="19">
        <f t="shared" si="1"/>
        <v>0.72499999999999998</v>
      </c>
      <c r="DC7" s="19">
        <f t="shared" si="1"/>
        <v>3</v>
      </c>
      <c r="DD7" s="19">
        <f t="shared" si="1"/>
        <v>254.5</v>
      </c>
      <c r="DE7" s="19">
        <f t="shared" si="1"/>
        <v>61</v>
      </c>
      <c r="DF7" s="19">
        <f t="shared" si="1"/>
        <v>3</v>
      </c>
      <c r="DG7" s="19">
        <f t="shared" si="1"/>
        <v>9</v>
      </c>
      <c r="DH7" s="19">
        <f t="shared" si="1"/>
        <v>16</v>
      </c>
      <c r="DI7" s="19">
        <f t="shared" si="1"/>
        <v>3</v>
      </c>
      <c r="DJ7" s="19">
        <f t="shared" si="1"/>
        <v>13</v>
      </c>
      <c r="DK7" s="19">
        <f t="shared" si="1"/>
        <v>5</v>
      </c>
      <c r="DL7" s="19">
        <f t="shared" si="1"/>
        <v>1</v>
      </c>
      <c r="DM7" s="19">
        <f t="shared" si="1"/>
        <v>1</v>
      </c>
      <c r="DN7" s="19">
        <f t="shared" si="1"/>
        <v>26</v>
      </c>
      <c r="DO7" s="19">
        <f t="shared" si="1"/>
        <v>80.625</v>
      </c>
      <c r="DP7" s="19">
        <f t="shared" si="1"/>
        <v>1</v>
      </c>
      <c r="DQ7" s="19">
        <f t="shared" si="1"/>
        <v>1</v>
      </c>
      <c r="DR7" s="19">
        <f t="shared" si="1"/>
        <v>200.6</v>
      </c>
      <c r="DS7" s="19">
        <f t="shared" si="1"/>
        <v>4</v>
      </c>
      <c r="DT7" s="19">
        <f t="shared" si="1"/>
        <v>107</v>
      </c>
      <c r="DU7" s="19">
        <f t="shared" si="1"/>
        <v>16</v>
      </c>
      <c r="DV7" s="19">
        <f t="shared" si="1"/>
        <v>5</v>
      </c>
      <c r="DW7" s="19">
        <f t="shared" si="1"/>
        <v>154.8125</v>
      </c>
      <c r="DX7" s="19">
        <f t="shared" si="1"/>
        <v>30</v>
      </c>
      <c r="DY7" s="19">
        <f t="shared" si="1"/>
        <v>4</v>
      </c>
      <c r="DZ7" s="19">
        <f t="shared" si="1"/>
        <v>642.6</v>
      </c>
      <c r="EA7" s="19">
        <f t="shared" ref="EA7:GL7" si="2">SUM(EA3:EA6)</f>
        <v>31</v>
      </c>
      <c r="EB7" s="19">
        <f t="shared" si="2"/>
        <v>37</v>
      </c>
      <c r="EC7" s="19">
        <f t="shared" si="2"/>
        <v>40</v>
      </c>
      <c r="ED7" s="19">
        <f t="shared" si="2"/>
        <v>1</v>
      </c>
      <c r="EE7" s="19">
        <f t="shared" si="2"/>
        <v>52</v>
      </c>
      <c r="EF7" s="19">
        <f t="shared" si="2"/>
        <v>6</v>
      </c>
      <c r="EG7" s="19">
        <f t="shared" si="2"/>
        <v>6</v>
      </c>
      <c r="EH7" s="19">
        <f t="shared" si="2"/>
        <v>6.5</v>
      </c>
      <c r="EI7" s="19">
        <f t="shared" si="2"/>
        <v>1</v>
      </c>
      <c r="EJ7" s="19">
        <f t="shared" si="2"/>
        <v>20</v>
      </c>
      <c r="EK7" s="19">
        <f t="shared" si="2"/>
        <v>111</v>
      </c>
      <c r="EL7" s="19">
        <f t="shared" si="2"/>
        <v>377</v>
      </c>
      <c r="EM7" s="19">
        <f t="shared" si="2"/>
        <v>268</v>
      </c>
      <c r="EN7" s="19">
        <f t="shared" si="2"/>
        <v>35</v>
      </c>
      <c r="EO7" s="19">
        <f t="shared" si="2"/>
        <v>5</v>
      </c>
      <c r="EP7" s="19">
        <f t="shared" si="2"/>
        <v>4</v>
      </c>
      <c r="EQ7" s="19">
        <f t="shared" si="2"/>
        <v>2</v>
      </c>
      <c r="ER7" s="19">
        <f t="shared" si="2"/>
        <v>42</v>
      </c>
      <c r="ES7" s="19">
        <f t="shared" si="2"/>
        <v>3</v>
      </c>
      <c r="ET7" s="19">
        <f t="shared" si="2"/>
        <v>16</v>
      </c>
      <c r="EU7" s="19">
        <f t="shared" si="2"/>
        <v>5</v>
      </c>
      <c r="EV7" s="19">
        <f t="shared" si="2"/>
        <v>9</v>
      </c>
      <c r="EW7" s="19">
        <f t="shared" si="2"/>
        <v>0.625</v>
      </c>
      <c r="EX7" s="19">
        <f t="shared" si="2"/>
        <v>3</v>
      </c>
      <c r="EY7" s="19">
        <f t="shared" si="2"/>
        <v>9</v>
      </c>
      <c r="EZ7" s="19">
        <f t="shared" si="2"/>
        <v>4</v>
      </c>
      <c r="FA7" s="19">
        <f t="shared" si="2"/>
        <v>1.8</v>
      </c>
      <c r="FB7" s="19">
        <f t="shared" si="2"/>
        <v>2</v>
      </c>
      <c r="FC7" s="19">
        <f t="shared" si="2"/>
        <v>2.75</v>
      </c>
      <c r="FD7" s="19">
        <f t="shared" si="2"/>
        <v>40.325000000000003</v>
      </c>
      <c r="FE7" s="19">
        <f t="shared" si="2"/>
        <v>5</v>
      </c>
      <c r="FF7" s="19">
        <f t="shared" si="2"/>
        <v>6</v>
      </c>
      <c r="FG7" s="19">
        <f t="shared" si="2"/>
        <v>209</v>
      </c>
      <c r="FH7" s="19">
        <f t="shared" si="2"/>
        <v>7</v>
      </c>
      <c r="FI7" s="19">
        <f t="shared" si="2"/>
        <v>7</v>
      </c>
      <c r="FJ7" s="19">
        <f t="shared" si="2"/>
        <v>20</v>
      </c>
      <c r="FK7" s="19">
        <f t="shared" si="2"/>
        <v>1</v>
      </c>
      <c r="FL7" s="19">
        <f t="shared" si="2"/>
        <v>3</v>
      </c>
      <c r="FM7" s="19">
        <f t="shared" si="2"/>
        <v>10</v>
      </c>
      <c r="FN7" s="19">
        <f t="shared" si="2"/>
        <v>10</v>
      </c>
      <c r="FO7" s="19">
        <f t="shared" si="2"/>
        <v>34</v>
      </c>
      <c r="FP7" s="19">
        <f t="shared" si="2"/>
        <v>81</v>
      </c>
      <c r="FQ7" s="19">
        <f t="shared" si="2"/>
        <v>60.5</v>
      </c>
      <c r="FR7" s="19">
        <f t="shared" si="2"/>
        <v>13</v>
      </c>
      <c r="FS7" s="19">
        <f t="shared" si="2"/>
        <v>1</v>
      </c>
      <c r="FT7" s="19">
        <f t="shared" si="2"/>
        <v>5</v>
      </c>
      <c r="FU7" s="19">
        <f t="shared" si="2"/>
        <v>54</v>
      </c>
      <c r="FV7" s="19">
        <f t="shared" si="2"/>
        <v>11</v>
      </c>
      <c r="FW7" s="19">
        <f t="shared" si="2"/>
        <v>8</v>
      </c>
      <c r="FX7" s="19">
        <f t="shared" si="2"/>
        <v>4</v>
      </c>
      <c r="FY7" s="19">
        <f t="shared" si="2"/>
        <v>23</v>
      </c>
      <c r="FZ7" s="19">
        <f t="shared" si="2"/>
        <v>418</v>
      </c>
      <c r="GA7" s="19">
        <f t="shared" si="2"/>
        <v>223</v>
      </c>
      <c r="GB7" s="19">
        <f t="shared" si="2"/>
        <v>1</v>
      </c>
      <c r="GC7" s="19">
        <f t="shared" si="2"/>
        <v>15</v>
      </c>
      <c r="GD7" s="19">
        <f t="shared" si="2"/>
        <v>310.5</v>
      </c>
      <c r="GE7" s="19">
        <f t="shared" si="2"/>
        <v>3</v>
      </c>
      <c r="GF7" s="19">
        <f t="shared" si="2"/>
        <v>594.5</v>
      </c>
      <c r="GG7" s="19">
        <f t="shared" si="2"/>
        <v>2</v>
      </c>
      <c r="GH7" s="19">
        <f t="shared" si="2"/>
        <v>21</v>
      </c>
      <c r="GI7" s="19">
        <f t="shared" si="2"/>
        <v>27</v>
      </c>
      <c r="GJ7" s="19">
        <f t="shared" si="2"/>
        <v>120</v>
      </c>
      <c r="GK7" s="19">
        <f t="shared" si="2"/>
        <v>2</v>
      </c>
      <c r="GL7" s="19">
        <f t="shared" si="2"/>
        <v>7</v>
      </c>
      <c r="GM7" s="19">
        <f t="shared" ref="GM7:IL7" si="3">SUM(GM3:GM6)</f>
        <v>4</v>
      </c>
      <c r="GN7" s="19">
        <f t="shared" si="3"/>
        <v>93</v>
      </c>
      <c r="GO7" s="19">
        <f t="shared" si="3"/>
        <v>2272.2500000000014</v>
      </c>
      <c r="GP7" s="19">
        <f t="shared" si="3"/>
        <v>5</v>
      </c>
      <c r="GQ7" s="19">
        <f t="shared" si="3"/>
        <v>1</v>
      </c>
      <c r="GR7" s="19">
        <f t="shared" si="3"/>
        <v>4</v>
      </c>
      <c r="GS7" s="19">
        <f t="shared" si="3"/>
        <v>1</v>
      </c>
      <c r="GT7" s="19">
        <f t="shared" si="3"/>
        <v>4</v>
      </c>
      <c r="GU7" s="19">
        <f t="shared" si="3"/>
        <v>19</v>
      </c>
      <c r="GV7" s="19">
        <f t="shared" si="3"/>
        <v>44</v>
      </c>
      <c r="GW7" s="19">
        <f t="shared" si="3"/>
        <v>5</v>
      </c>
      <c r="GX7" s="19">
        <f t="shared" si="3"/>
        <v>94</v>
      </c>
      <c r="GY7" s="19">
        <f t="shared" si="3"/>
        <v>25</v>
      </c>
      <c r="GZ7" s="19">
        <f t="shared" si="3"/>
        <v>2</v>
      </c>
      <c r="HA7" s="19">
        <f t="shared" si="3"/>
        <v>3</v>
      </c>
      <c r="HB7" s="19">
        <f t="shared" si="3"/>
        <v>70</v>
      </c>
      <c r="HC7" s="19">
        <f t="shared" si="3"/>
        <v>19</v>
      </c>
      <c r="HD7" s="19">
        <f t="shared" si="3"/>
        <v>4</v>
      </c>
      <c r="HE7" s="19">
        <f t="shared" si="3"/>
        <v>66</v>
      </c>
      <c r="HF7" s="19">
        <f t="shared" si="3"/>
        <v>211</v>
      </c>
      <c r="HG7" s="19">
        <f t="shared" si="3"/>
        <v>93.5</v>
      </c>
      <c r="HH7" s="19">
        <f t="shared" si="3"/>
        <v>5</v>
      </c>
      <c r="HI7" s="19">
        <f t="shared" si="3"/>
        <v>16</v>
      </c>
      <c r="HJ7" s="19">
        <f t="shared" si="3"/>
        <v>5</v>
      </c>
      <c r="HK7" s="19">
        <f t="shared" si="3"/>
        <v>33</v>
      </c>
      <c r="HL7" s="19">
        <f t="shared" si="3"/>
        <v>11</v>
      </c>
      <c r="HM7" s="19">
        <f t="shared" si="3"/>
        <v>4</v>
      </c>
      <c r="HN7" s="19">
        <f t="shared" si="3"/>
        <v>108</v>
      </c>
      <c r="HO7" s="19">
        <f t="shared" si="3"/>
        <v>1</v>
      </c>
      <c r="HP7" s="19">
        <f t="shared" si="3"/>
        <v>1</v>
      </c>
      <c r="HQ7" s="19">
        <f t="shared" si="3"/>
        <v>1</v>
      </c>
      <c r="HR7" s="19">
        <f t="shared" si="3"/>
        <v>16</v>
      </c>
      <c r="HS7" s="19">
        <f t="shared" si="3"/>
        <v>3</v>
      </c>
      <c r="HT7" s="19">
        <f t="shared" si="3"/>
        <v>43</v>
      </c>
      <c r="HU7" s="19">
        <f t="shared" si="3"/>
        <v>23</v>
      </c>
      <c r="HV7" s="19">
        <f t="shared" si="3"/>
        <v>20</v>
      </c>
      <c r="HW7" s="19">
        <f t="shared" si="3"/>
        <v>285.25</v>
      </c>
      <c r="HX7" s="19">
        <f t="shared" si="3"/>
        <v>25</v>
      </c>
      <c r="HY7" s="19">
        <f t="shared" si="3"/>
        <v>9</v>
      </c>
      <c r="HZ7" s="19">
        <f t="shared" si="3"/>
        <v>3</v>
      </c>
      <c r="IA7" s="19">
        <f t="shared" si="3"/>
        <v>7</v>
      </c>
      <c r="IB7" s="19">
        <f t="shared" si="3"/>
        <v>183</v>
      </c>
      <c r="IC7" s="19">
        <f t="shared" si="3"/>
        <v>4</v>
      </c>
      <c r="ID7" s="19">
        <f t="shared" si="3"/>
        <v>108.4</v>
      </c>
      <c r="IE7" s="19">
        <f t="shared" si="3"/>
        <v>16</v>
      </c>
      <c r="IF7" s="19">
        <f t="shared" si="3"/>
        <v>1.125</v>
      </c>
      <c r="IG7" s="19">
        <f t="shared" si="3"/>
        <v>1</v>
      </c>
      <c r="IH7" s="19">
        <f t="shared" si="3"/>
        <v>196.5</v>
      </c>
      <c r="II7" s="19">
        <f t="shared" si="3"/>
        <v>763.42499999999984</v>
      </c>
      <c r="IJ7" s="19">
        <f t="shared" si="3"/>
        <v>33.199999999999996</v>
      </c>
      <c r="IK7" s="19">
        <f t="shared" si="3"/>
        <v>107.63749999999996</v>
      </c>
      <c r="IL7" s="19">
        <f t="shared" si="3"/>
        <v>59671.724999999977</v>
      </c>
      <c r="IM7" s="64"/>
      <c r="IN7" s="64"/>
      <c r="IO7" s="64"/>
      <c r="IP7" s="64"/>
      <c r="IQ7" s="64"/>
      <c r="IR7" s="64"/>
      <c r="IS7" s="64"/>
      <c r="IT7" s="64"/>
    </row>
    <row r="8" spans="1:254" s="20" customFormat="1" ht="16.5" customHeight="1" x14ac:dyDescent="0.25">
      <c r="A8" s="44" t="s">
        <v>866</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64"/>
      <c r="ID8" s="64"/>
      <c r="IE8" s="64"/>
      <c r="IF8" s="64"/>
      <c r="IG8" s="64"/>
      <c r="IH8" s="64"/>
      <c r="II8" s="64"/>
      <c r="IJ8" s="64"/>
      <c r="IK8" s="64"/>
      <c r="IL8" s="64"/>
      <c r="IM8" s="64"/>
      <c r="IN8" s="64"/>
      <c r="IO8" s="64"/>
      <c r="IP8" s="64"/>
      <c r="IQ8" s="64"/>
      <c r="IR8" s="64"/>
      <c r="IS8" s="64"/>
      <c r="IT8" s="64"/>
    </row>
    <row r="9" spans="1:254" ht="16.5" customHeight="1" thickBot="1" x14ac:dyDescent="0.3">
      <c r="A9" s="44"/>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row>
    <row r="10" spans="1:254" s="177" customFormat="1" ht="60" x14ac:dyDescent="0.2">
      <c r="A10" s="175" t="s">
        <v>820</v>
      </c>
      <c r="B10" s="175" t="s">
        <v>557</v>
      </c>
      <c r="C10" s="175" t="s">
        <v>558</v>
      </c>
      <c r="D10" s="175" t="s">
        <v>18</v>
      </c>
      <c r="E10" s="175" t="s">
        <v>19</v>
      </c>
      <c r="F10" s="175" t="s">
        <v>559</v>
      </c>
      <c r="G10" s="175" t="s">
        <v>20</v>
      </c>
      <c r="H10" s="175" t="s">
        <v>21</v>
      </c>
      <c r="I10" s="175" t="s">
        <v>560</v>
      </c>
      <c r="J10" s="175" t="s">
        <v>561</v>
      </c>
      <c r="K10" s="175" t="s">
        <v>22</v>
      </c>
      <c r="L10" s="175" t="s">
        <v>562</v>
      </c>
      <c r="M10" s="175" t="s">
        <v>826</v>
      </c>
      <c r="N10" s="175" t="s">
        <v>23</v>
      </c>
      <c r="O10" s="175" t="s">
        <v>563</v>
      </c>
      <c r="P10" s="175" t="s">
        <v>24</v>
      </c>
      <c r="Q10" s="175" t="s">
        <v>25</v>
      </c>
      <c r="R10" s="175" t="s">
        <v>26</v>
      </c>
      <c r="S10" s="175" t="s">
        <v>808</v>
      </c>
      <c r="T10" s="175" t="s">
        <v>27</v>
      </c>
      <c r="U10" s="175" t="s">
        <v>28</v>
      </c>
      <c r="V10" s="175" t="s">
        <v>566</v>
      </c>
      <c r="W10" s="175" t="s">
        <v>809</v>
      </c>
      <c r="X10" s="175" t="s">
        <v>29</v>
      </c>
      <c r="Y10" s="175" t="s">
        <v>30</v>
      </c>
      <c r="Z10" s="175" t="s">
        <v>31</v>
      </c>
      <c r="AA10" s="175" t="s">
        <v>159</v>
      </c>
      <c r="AB10" s="175" t="s">
        <v>567</v>
      </c>
      <c r="AC10" s="175" t="s">
        <v>32</v>
      </c>
      <c r="AD10" s="175" t="s">
        <v>568</v>
      </c>
      <c r="AE10" s="175" t="s">
        <v>33</v>
      </c>
      <c r="AF10" s="175" t="s">
        <v>569</v>
      </c>
      <c r="AG10" s="175" t="s">
        <v>34</v>
      </c>
      <c r="AH10" s="175" t="s">
        <v>570</v>
      </c>
      <c r="AI10" s="175" t="s">
        <v>571</v>
      </c>
      <c r="AJ10" s="175" t="s">
        <v>572</v>
      </c>
      <c r="AK10" s="175" t="s">
        <v>573</v>
      </c>
      <c r="AL10" s="175" t="s">
        <v>35</v>
      </c>
      <c r="AM10" s="175" t="s">
        <v>160</v>
      </c>
      <c r="AN10" s="175" t="s">
        <v>574</v>
      </c>
      <c r="AO10" s="175" t="s">
        <v>36</v>
      </c>
      <c r="AP10" s="175" t="s">
        <v>37</v>
      </c>
      <c r="AQ10" s="175" t="s">
        <v>38</v>
      </c>
      <c r="AR10" s="175" t="s">
        <v>855</v>
      </c>
      <c r="AS10" s="175" t="s">
        <v>39</v>
      </c>
      <c r="AT10" s="175" t="s">
        <v>40</v>
      </c>
      <c r="AU10" s="175" t="s">
        <v>575</v>
      </c>
      <c r="AV10" s="175" t="s">
        <v>856</v>
      </c>
      <c r="AW10" s="175" t="s">
        <v>41</v>
      </c>
      <c r="AX10" s="175" t="s">
        <v>810</v>
      </c>
      <c r="AY10" s="175" t="s">
        <v>576</v>
      </c>
      <c r="AZ10" s="175" t="s">
        <v>577</v>
      </c>
      <c r="BA10" s="175" t="s">
        <v>578</v>
      </c>
      <c r="BB10" s="175" t="s">
        <v>42</v>
      </c>
      <c r="BC10" s="175" t="s">
        <v>43</v>
      </c>
      <c r="BD10" s="175" t="s">
        <v>579</v>
      </c>
      <c r="BE10" s="175" t="s">
        <v>44</v>
      </c>
      <c r="BF10" s="175" t="s">
        <v>45</v>
      </c>
      <c r="BG10" s="175" t="s">
        <v>46</v>
      </c>
      <c r="BH10" s="175" t="s">
        <v>47</v>
      </c>
      <c r="BI10" s="175" t="s">
        <v>580</v>
      </c>
      <c r="BJ10" s="175" t="s">
        <v>48</v>
      </c>
      <c r="BK10" s="175" t="s">
        <v>49</v>
      </c>
      <c r="BL10" s="175" t="s">
        <v>50</v>
      </c>
      <c r="BM10" s="175" t="s">
        <v>51</v>
      </c>
      <c r="BN10" s="175" t="s">
        <v>52</v>
      </c>
      <c r="BO10" s="175" t="s">
        <v>53</v>
      </c>
      <c r="BP10" s="175" t="s">
        <v>54</v>
      </c>
      <c r="BQ10" s="175" t="s">
        <v>581</v>
      </c>
      <c r="BR10" s="175" t="s">
        <v>55</v>
      </c>
      <c r="BS10" s="175" t="s">
        <v>56</v>
      </c>
      <c r="BT10" s="175" t="s">
        <v>57</v>
      </c>
      <c r="BU10" s="175" t="s">
        <v>58</v>
      </c>
      <c r="BV10" s="175" t="s">
        <v>59</v>
      </c>
      <c r="BW10" s="175" t="s">
        <v>60</v>
      </c>
      <c r="BX10" s="175" t="s">
        <v>582</v>
      </c>
      <c r="BY10" s="175" t="s">
        <v>61</v>
      </c>
      <c r="BZ10" s="175" t="s">
        <v>583</v>
      </c>
      <c r="CA10" s="175" t="s">
        <v>584</v>
      </c>
      <c r="CB10" s="175" t="s">
        <v>62</v>
      </c>
      <c r="CC10" s="175" t="s">
        <v>63</v>
      </c>
      <c r="CD10" s="175" t="s">
        <v>585</v>
      </c>
      <c r="CE10" s="175" t="s">
        <v>811</v>
      </c>
      <c r="CF10" s="175" t="s">
        <v>64</v>
      </c>
      <c r="CG10" s="175" t="s">
        <v>586</v>
      </c>
      <c r="CH10" s="175" t="s">
        <v>65</v>
      </c>
      <c r="CI10" s="175" t="s">
        <v>66</v>
      </c>
      <c r="CJ10" s="175" t="s">
        <v>67</v>
      </c>
      <c r="CK10" s="175" t="s">
        <v>68</v>
      </c>
      <c r="CL10" s="175" t="s">
        <v>587</v>
      </c>
      <c r="CM10" s="175" t="s">
        <v>588</v>
      </c>
      <c r="CN10" s="175" t="s">
        <v>69</v>
      </c>
      <c r="CO10" s="175" t="s">
        <v>70</v>
      </c>
      <c r="CP10" s="175" t="s">
        <v>589</v>
      </c>
      <c r="CQ10" s="175" t="s">
        <v>590</v>
      </c>
      <c r="CR10" s="175" t="s">
        <v>591</v>
      </c>
      <c r="CS10" s="175" t="s">
        <v>71</v>
      </c>
      <c r="CT10" s="175" t="s">
        <v>72</v>
      </c>
      <c r="CU10" s="175" t="s">
        <v>73</v>
      </c>
      <c r="CV10" s="175" t="s">
        <v>592</v>
      </c>
      <c r="CW10" s="175" t="s">
        <v>74</v>
      </c>
      <c r="CX10" s="175" t="s">
        <v>201</v>
      </c>
      <c r="CY10" s="175" t="s">
        <v>593</v>
      </c>
      <c r="CZ10" s="175" t="s">
        <v>75</v>
      </c>
      <c r="DA10" s="175" t="s">
        <v>594</v>
      </c>
      <c r="DB10" s="175" t="s">
        <v>76</v>
      </c>
      <c r="DC10" s="175" t="s">
        <v>77</v>
      </c>
      <c r="DD10" s="175" t="s">
        <v>78</v>
      </c>
      <c r="DE10" s="175" t="s">
        <v>79</v>
      </c>
      <c r="DF10" s="175" t="s">
        <v>80</v>
      </c>
      <c r="DG10" s="175" t="s">
        <v>596</v>
      </c>
      <c r="DH10" s="175" t="s">
        <v>81</v>
      </c>
      <c r="DI10" s="175" t="s">
        <v>859</v>
      </c>
      <c r="DJ10" s="175" t="s">
        <v>82</v>
      </c>
      <c r="DK10" s="175" t="s">
        <v>597</v>
      </c>
      <c r="DL10" s="175" t="s">
        <v>87</v>
      </c>
      <c r="DM10" s="175" t="s">
        <v>598</v>
      </c>
      <c r="DN10" s="175" t="s">
        <v>599</v>
      </c>
      <c r="DO10" s="175" t="s">
        <v>90</v>
      </c>
      <c r="DP10" s="175" t="s">
        <v>91</v>
      </c>
      <c r="DQ10" s="175" t="s">
        <v>600</v>
      </c>
      <c r="DR10" s="175" t="s">
        <v>92</v>
      </c>
      <c r="DS10" s="175" t="s">
        <v>793</v>
      </c>
      <c r="DT10" s="175" t="s">
        <v>93</v>
      </c>
      <c r="DU10" s="175" t="s">
        <v>601</v>
      </c>
      <c r="DV10" s="175" t="s">
        <v>827</v>
      </c>
      <c r="DW10" s="175" t="s">
        <v>94</v>
      </c>
      <c r="DX10" s="175" t="s">
        <v>95</v>
      </c>
      <c r="DY10" s="175" t="s">
        <v>97</v>
      </c>
      <c r="DZ10" s="175" t="s">
        <v>602</v>
      </c>
      <c r="EA10" s="175" t="s">
        <v>603</v>
      </c>
      <c r="EB10" s="175" t="s">
        <v>164</v>
      </c>
      <c r="EC10" s="175" t="s">
        <v>163</v>
      </c>
      <c r="ED10" s="175" t="s">
        <v>101</v>
      </c>
      <c r="EE10" s="175" t="s">
        <v>813</v>
      </c>
      <c r="EF10" s="175" t="s">
        <v>604</v>
      </c>
      <c r="EG10" s="175" t="s">
        <v>102</v>
      </c>
      <c r="EH10" s="175" t="s">
        <v>605</v>
      </c>
      <c r="EI10" s="175" t="s">
        <v>860</v>
      </c>
      <c r="EJ10" s="175" t="s">
        <v>606</v>
      </c>
      <c r="EK10" s="175" t="s">
        <v>104</v>
      </c>
      <c r="EL10" s="175" t="s">
        <v>105</v>
      </c>
      <c r="EM10" s="175" t="s">
        <v>106</v>
      </c>
      <c r="EN10" s="175" t="s">
        <v>107</v>
      </c>
      <c r="EO10" s="175" t="s">
        <v>607</v>
      </c>
      <c r="EP10" s="175" t="s">
        <v>609</v>
      </c>
      <c r="EQ10" s="175" t="s">
        <v>861</v>
      </c>
      <c r="ER10" s="175" t="s">
        <v>610</v>
      </c>
      <c r="ES10" s="175" t="s">
        <v>611</v>
      </c>
      <c r="ET10" s="175" t="s">
        <v>108</v>
      </c>
      <c r="EU10" s="175" t="s">
        <v>612</v>
      </c>
      <c r="EV10" s="175" t="s">
        <v>109</v>
      </c>
      <c r="EW10" s="175" t="s">
        <v>110</v>
      </c>
      <c r="EX10" s="175" t="s">
        <v>111</v>
      </c>
      <c r="EY10" s="175" t="s">
        <v>814</v>
      </c>
      <c r="EZ10" s="175" t="s">
        <v>112</v>
      </c>
      <c r="FA10" s="175" t="s">
        <v>114</v>
      </c>
      <c r="FB10" s="175" t="s">
        <v>115</v>
      </c>
      <c r="FC10" s="175" t="s">
        <v>862</v>
      </c>
      <c r="FD10" s="175" t="s">
        <v>613</v>
      </c>
      <c r="FE10" s="175" t="s">
        <v>614</v>
      </c>
      <c r="FF10" s="175" t="s">
        <v>615</v>
      </c>
      <c r="FG10" s="175" t="s">
        <v>116</v>
      </c>
      <c r="FH10" s="175" t="s">
        <v>117</v>
      </c>
      <c r="FI10" s="175" t="s">
        <v>118</v>
      </c>
      <c r="FJ10" s="175" t="s">
        <v>815</v>
      </c>
      <c r="FK10" s="175" t="s">
        <v>119</v>
      </c>
      <c r="FL10" s="175" t="s">
        <v>120</v>
      </c>
      <c r="FM10" s="175" t="s">
        <v>121</v>
      </c>
      <c r="FN10" s="175" t="s">
        <v>122</v>
      </c>
      <c r="FO10" s="175" t="s">
        <v>123</v>
      </c>
      <c r="FP10" s="175" t="s">
        <v>794</v>
      </c>
      <c r="FQ10" s="175" t="s">
        <v>124</v>
      </c>
      <c r="FR10" s="175" t="s">
        <v>125</v>
      </c>
      <c r="FS10" s="175" t="s">
        <v>126</v>
      </c>
      <c r="FT10" s="175" t="s">
        <v>795</v>
      </c>
      <c r="FU10" s="175" t="s">
        <v>127</v>
      </c>
      <c r="FV10" s="175" t="s">
        <v>863</v>
      </c>
      <c r="FW10" s="175" t="s">
        <v>207</v>
      </c>
      <c r="FX10" s="175" t="s">
        <v>128</v>
      </c>
      <c r="FY10" s="175" t="s">
        <v>129</v>
      </c>
      <c r="FZ10" s="175" t="s">
        <v>796</v>
      </c>
      <c r="GA10" s="175" t="s">
        <v>130</v>
      </c>
      <c r="GB10" s="175" t="s">
        <v>131</v>
      </c>
      <c r="GC10" s="175" t="s">
        <v>864</v>
      </c>
      <c r="GD10" s="175" t="s">
        <v>797</v>
      </c>
      <c r="GE10" s="175" t="s">
        <v>132</v>
      </c>
      <c r="GF10" s="175" t="s">
        <v>133</v>
      </c>
      <c r="GG10" s="175" t="s">
        <v>817</v>
      </c>
      <c r="GH10" s="175" t="s">
        <v>134</v>
      </c>
      <c r="GI10" s="175" t="s">
        <v>135</v>
      </c>
      <c r="GJ10" s="175" t="s">
        <v>137</v>
      </c>
      <c r="GK10" s="175" t="s">
        <v>138</v>
      </c>
      <c r="GL10" s="175" t="s">
        <v>139</v>
      </c>
      <c r="GM10" s="175" t="s">
        <v>140</v>
      </c>
      <c r="GN10" s="175" t="s">
        <v>141</v>
      </c>
      <c r="GO10" s="175" t="s">
        <v>142</v>
      </c>
      <c r="GP10" s="175" t="s">
        <v>143</v>
      </c>
      <c r="GQ10" s="175" t="s">
        <v>161</v>
      </c>
      <c r="GR10" s="175" t="s">
        <v>162</v>
      </c>
      <c r="GS10" s="175" t="s">
        <v>798</v>
      </c>
      <c r="GT10" s="175" t="s">
        <v>144</v>
      </c>
      <c r="GU10" s="175" t="s">
        <v>865</v>
      </c>
      <c r="GV10" s="175" t="s">
        <v>145</v>
      </c>
      <c r="GW10" s="175" t="s">
        <v>146</v>
      </c>
      <c r="GX10" s="175" t="s">
        <v>147</v>
      </c>
      <c r="GY10" s="175" t="s">
        <v>148</v>
      </c>
      <c r="GZ10" s="175" t="s">
        <v>149</v>
      </c>
      <c r="HA10" s="175" t="s">
        <v>150</v>
      </c>
      <c r="HB10" s="175" t="s">
        <v>208</v>
      </c>
      <c r="HC10" s="175" t="s">
        <v>151</v>
      </c>
      <c r="HD10" s="175" t="s">
        <v>152</v>
      </c>
      <c r="HE10" s="175" t="s">
        <v>153</v>
      </c>
      <c r="HF10" s="175" t="s">
        <v>154</v>
      </c>
      <c r="HG10" s="175" t="s">
        <v>155</v>
      </c>
      <c r="HH10" s="175" t="s">
        <v>818</v>
      </c>
      <c r="HI10" s="175" t="s">
        <v>819</v>
      </c>
      <c r="HJ10" s="175" t="s">
        <v>156</v>
      </c>
      <c r="HK10" s="176" t="s">
        <v>157</v>
      </c>
      <c r="HL10" s="176" t="s">
        <v>158</v>
      </c>
      <c r="HM10" s="176" t="s">
        <v>618</v>
      </c>
      <c r="HN10" s="176" t="s">
        <v>620</v>
      </c>
      <c r="HO10" s="64"/>
      <c r="HP10" s="64"/>
    </row>
    <row r="11" spans="1:254" x14ac:dyDescent="0.2">
      <c r="A11" s="45" t="s">
        <v>410</v>
      </c>
      <c r="B11" s="150"/>
      <c r="C11" s="150"/>
      <c r="D11" s="150">
        <v>1</v>
      </c>
      <c r="E11" s="150">
        <v>1</v>
      </c>
      <c r="F11" s="150">
        <v>1</v>
      </c>
      <c r="G11" s="150">
        <v>2</v>
      </c>
      <c r="H11" s="150">
        <v>11</v>
      </c>
      <c r="I11" s="150">
        <v>1</v>
      </c>
      <c r="J11" s="150"/>
      <c r="K11" s="150"/>
      <c r="L11" s="150">
        <v>4</v>
      </c>
      <c r="M11" s="150"/>
      <c r="N11" s="150">
        <v>8</v>
      </c>
      <c r="O11" s="150"/>
      <c r="P11" s="150">
        <v>14.5</v>
      </c>
      <c r="Q11" s="150">
        <v>1</v>
      </c>
      <c r="R11" s="150"/>
      <c r="S11" s="150"/>
      <c r="T11" s="150">
        <v>2</v>
      </c>
      <c r="U11" s="150"/>
      <c r="V11" s="150">
        <v>5</v>
      </c>
      <c r="W11" s="150"/>
      <c r="X11" s="150">
        <v>6</v>
      </c>
      <c r="Y11" s="150"/>
      <c r="Z11" s="150"/>
      <c r="AA11" s="150"/>
      <c r="AB11" s="150"/>
      <c r="AC11" s="150">
        <v>2</v>
      </c>
      <c r="AD11" s="150"/>
      <c r="AE11" s="150"/>
      <c r="AF11" s="150"/>
      <c r="AG11" s="150">
        <v>1</v>
      </c>
      <c r="AH11" s="150"/>
      <c r="AI11" s="150">
        <v>3</v>
      </c>
      <c r="AJ11" s="150"/>
      <c r="AK11" s="150"/>
      <c r="AL11" s="150"/>
      <c r="AM11" s="150">
        <v>3</v>
      </c>
      <c r="AN11" s="150"/>
      <c r="AO11" s="150">
        <v>1</v>
      </c>
      <c r="AP11" s="150"/>
      <c r="AQ11" s="150"/>
      <c r="AR11" s="150"/>
      <c r="AS11" s="150"/>
      <c r="AT11" s="150"/>
      <c r="AU11" s="150"/>
      <c r="AV11" s="150"/>
      <c r="AW11" s="150"/>
      <c r="AX11" s="150"/>
      <c r="AY11" s="150"/>
      <c r="AZ11" s="150"/>
      <c r="BA11" s="150"/>
      <c r="BB11" s="150"/>
      <c r="BC11" s="150"/>
      <c r="BD11" s="150">
        <v>1</v>
      </c>
      <c r="BE11" s="150"/>
      <c r="BF11" s="150"/>
      <c r="BG11" s="150">
        <v>1</v>
      </c>
      <c r="BH11" s="150"/>
      <c r="BI11" s="150"/>
      <c r="BJ11" s="150">
        <v>4.5999999999999996</v>
      </c>
      <c r="BK11" s="150">
        <v>11.8</v>
      </c>
      <c r="BL11" s="150"/>
      <c r="BM11" s="150">
        <v>2</v>
      </c>
      <c r="BN11" s="150">
        <v>77.800000000000011</v>
      </c>
      <c r="BO11" s="150">
        <v>9</v>
      </c>
      <c r="BP11" s="150">
        <v>23</v>
      </c>
      <c r="BQ11" s="150">
        <v>4</v>
      </c>
      <c r="BR11" s="150">
        <v>0.5</v>
      </c>
      <c r="BS11" s="150">
        <v>0.5</v>
      </c>
      <c r="BT11" s="150">
        <v>4</v>
      </c>
      <c r="BU11" s="150"/>
      <c r="BV11" s="150">
        <v>1</v>
      </c>
      <c r="BW11" s="150">
        <v>1</v>
      </c>
      <c r="BX11" s="150">
        <v>12</v>
      </c>
      <c r="BY11" s="150">
        <v>2</v>
      </c>
      <c r="BZ11" s="150">
        <v>9</v>
      </c>
      <c r="CA11" s="150"/>
      <c r="CB11" s="150">
        <v>5</v>
      </c>
      <c r="CC11" s="150"/>
      <c r="CD11" s="150">
        <v>3</v>
      </c>
      <c r="CE11" s="150"/>
      <c r="CF11" s="150">
        <v>3.5</v>
      </c>
      <c r="CG11" s="150">
        <v>2</v>
      </c>
      <c r="CH11" s="150">
        <v>2</v>
      </c>
      <c r="CI11" s="150">
        <v>3.5</v>
      </c>
      <c r="CJ11" s="150"/>
      <c r="CK11" s="150">
        <v>1</v>
      </c>
      <c r="CL11" s="150"/>
      <c r="CM11" s="150"/>
      <c r="CN11" s="150">
        <v>5</v>
      </c>
      <c r="CO11" s="150">
        <v>1</v>
      </c>
      <c r="CP11" s="150">
        <v>2</v>
      </c>
      <c r="CQ11" s="150">
        <v>1</v>
      </c>
      <c r="CR11" s="150">
        <v>52</v>
      </c>
      <c r="CS11" s="150">
        <v>2</v>
      </c>
      <c r="CT11" s="150">
        <v>3</v>
      </c>
      <c r="CU11" s="150">
        <v>2</v>
      </c>
      <c r="CV11" s="150"/>
      <c r="CW11" s="150"/>
      <c r="CX11" s="150"/>
      <c r="CY11" s="150"/>
      <c r="CZ11" s="150">
        <v>3</v>
      </c>
      <c r="DA11" s="150"/>
      <c r="DB11" s="150"/>
      <c r="DC11" s="150"/>
      <c r="DD11" s="150"/>
      <c r="DE11" s="150"/>
      <c r="DF11" s="150"/>
      <c r="DG11" s="150">
        <v>3</v>
      </c>
      <c r="DH11" s="150">
        <v>1</v>
      </c>
      <c r="DI11" s="150"/>
      <c r="DJ11" s="150"/>
      <c r="DK11" s="150"/>
      <c r="DL11" s="150"/>
      <c r="DM11" s="150"/>
      <c r="DN11" s="150"/>
      <c r="DO11" s="150">
        <v>2</v>
      </c>
      <c r="DP11" s="150"/>
      <c r="DQ11" s="150"/>
      <c r="DR11" s="150"/>
      <c r="DS11" s="150"/>
      <c r="DT11" s="150"/>
      <c r="DU11" s="150"/>
      <c r="DV11" s="150"/>
      <c r="DW11" s="150"/>
      <c r="DX11" s="150"/>
      <c r="DY11" s="150">
        <v>1</v>
      </c>
      <c r="DZ11" s="150"/>
      <c r="EA11" s="150"/>
      <c r="EB11" s="150"/>
      <c r="EC11" s="150"/>
      <c r="ED11" s="150"/>
      <c r="EE11" s="150"/>
      <c r="EF11" s="150"/>
      <c r="EG11" s="150"/>
      <c r="EH11" s="150"/>
      <c r="EI11" s="150"/>
      <c r="EJ11" s="150"/>
      <c r="EK11" s="150"/>
      <c r="EL11" s="150"/>
      <c r="EM11" s="150"/>
      <c r="EN11" s="150">
        <v>1</v>
      </c>
      <c r="EO11" s="150"/>
      <c r="EP11" s="150"/>
      <c r="EQ11" s="150"/>
      <c r="ER11" s="150"/>
      <c r="ES11" s="150"/>
      <c r="ET11" s="150"/>
      <c r="EU11" s="150"/>
      <c r="EV11" s="150">
        <v>2</v>
      </c>
      <c r="EW11" s="150">
        <v>1</v>
      </c>
      <c r="EX11" s="150"/>
      <c r="EY11" s="150"/>
      <c r="EZ11" s="150"/>
      <c r="FA11" s="150"/>
      <c r="FB11" s="150"/>
      <c r="FC11" s="150"/>
      <c r="FD11" s="150"/>
      <c r="FE11" s="150">
        <v>1</v>
      </c>
      <c r="FF11" s="150"/>
      <c r="FG11" s="150"/>
      <c r="FH11" s="150">
        <v>2</v>
      </c>
      <c r="FI11" s="150"/>
      <c r="FJ11" s="150"/>
      <c r="FK11" s="150"/>
      <c r="FL11" s="150"/>
      <c r="FM11" s="150">
        <v>1</v>
      </c>
      <c r="FN11" s="150"/>
      <c r="FO11" s="150"/>
      <c r="FP11" s="150"/>
      <c r="FQ11" s="150">
        <v>4</v>
      </c>
      <c r="FR11" s="150">
        <v>15</v>
      </c>
      <c r="FS11" s="150">
        <v>1</v>
      </c>
      <c r="FT11" s="150"/>
      <c r="FU11" s="150"/>
      <c r="FV11" s="150"/>
      <c r="FW11" s="150"/>
      <c r="FX11" s="150"/>
      <c r="FY11" s="150"/>
      <c r="FZ11" s="150"/>
      <c r="GA11" s="150">
        <v>5</v>
      </c>
      <c r="GB11" s="150"/>
      <c r="GC11" s="150"/>
      <c r="GD11" s="150"/>
      <c r="GE11" s="150">
        <v>1</v>
      </c>
      <c r="GF11" s="150"/>
      <c r="GG11" s="150">
        <v>1</v>
      </c>
      <c r="GH11" s="150"/>
      <c r="GI11" s="150">
        <v>3</v>
      </c>
      <c r="GJ11" s="150"/>
      <c r="GK11" s="150"/>
      <c r="GL11" s="150"/>
      <c r="GM11" s="150">
        <v>1</v>
      </c>
      <c r="GN11" s="150"/>
      <c r="GO11" s="150"/>
      <c r="GP11" s="150">
        <v>3</v>
      </c>
      <c r="GQ11" s="150"/>
      <c r="GR11" s="150"/>
      <c r="GS11" s="150"/>
      <c r="GT11" s="150"/>
      <c r="GU11" s="150"/>
      <c r="GV11" s="150">
        <v>1</v>
      </c>
      <c r="GW11" s="150"/>
      <c r="GX11" s="150"/>
      <c r="GY11" s="150">
        <v>3</v>
      </c>
      <c r="GZ11" s="150"/>
      <c r="HA11" s="150"/>
      <c r="HB11" s="150">
        <v>1</v>
      </c>
      <c r="HC11" s="150"/>
      <c r="HD11" s="150"/>
      <c r="HE11" s="150"/>
      <c r="HF11" s="150"/>
      <c r="HG11" s="150"/>
      <c r="HH11" s="150"/>
      <c r="HI11" s="150"/>
      <c r="HJ11" s="150">
        <v>1</v>
      </c>
      <c r="HK11" s="10">
        <v>11</v>
      </c>
      <c r="HL11" s="10"/>
      <c r="HM11" s="10"/>
      <c r="HN11" s="10">
        <v>388.7</v>
      </c>
    </row>
    <row r="12" spans="1:254" x14ac:dyDescent="0.2">
      <c r="A12" s="45" t="s">
        <v>411</v>
      </c>
      <c r="B12" s="150"/>
      <c r="C12" s="150"/>
      <c r="D12" s="150"/>
      <c r="E12" s="150"/>
      <c r="F12" s="150">
        <v>1</v>
      </c>
      <c r="G12" s="150"/>
      <c r="H12" s="150">
        <v>1</v>
      </c>
      <c r="I12" s="150">
        <v>1</v>
      </c>
      <c r="J12" s="150"/>
      <c r="K12" s="150">
        <v>1</v>
      </c>
      <c r="L12" s="150">
        <v>1</v>
      </c>
      <c r="M12" s="150"/>
      <c r="N12" s="150">
        <v>1.6</v>
      </c>
      <c r="O12" s="150"/>
      <c r="P12" s="150">
        <v>8</v>
      </c>
      <c r="Q12" s="150">
        <v>1</v>
      </c>
      <c r="R12" s="150"/>
      <c r="S12" s="150"/>
      <c r="T12" s="150"/>
      <c r="U12" s="150"/>
      <c r="V12" s="150">
        <v>3</v>
      </c>
      <c r="W12" s="150"/>
      <c r="X12" s="150">
        <v>2</v>
      </c>
      <c r="Y12" s="150">
        <v>3</v>
      </c>
      <c r="Z12" s="150"/>
      <c r="AA12" s="150"/>
      <c r="AB12" s="150"/>
      <c r="AC12" s="150">
        <v>3</v>
      </c>
      <c r="AD12" s="150"/>
      <c r="AE12" s="150"/>
      <c r="AF12" s="150"/>
      <c r="AG12" s="150">
        <v>2</v>
      </c>
      <c r="AH12" s="150"/>
      <c r="AI12" s="150"/>
      <c r="AJ12" s="150"/>
      <c r="AK12" s="150"/>
      <c r="AL12" s="150"/>
      <c r="AM12" s="150"/>
      <c r="AN12" s="150"/>
      <c r="AO12" s="150"/>
      <c r="AP12" s="150"/>
      <c r="AQ12" s="150"/>
      <c r="AR12" s="150"/>
      <c r="AS12" s="150"/>
      <c r="AT12" s="150"/>
      <c r="AU12" s="150"/>
      <c r="AV12" s="150"/>
      <c r="AW12" s="150"/>
      <c r="AX12" s="150"/>
      <c r="AY12" s="150">
        <v>1</v>
      </c>
      <c r="AZ12" s="150">
        <v>1</v>
      </c>
      <c r="BA12" s="150"/>
      <c r="BB12" s="150"/>
      <c r="BC12" s="150">
        <v>1</v>
      </c>
      <c r="BD12" s="150"/>
      <c r="BE12" s="150"/>
      <c r="BF12" s="150"/>
      <c r="BG12" s="150"/>
      <c r="BH12" s="150"/>
      <c r="BI12" s="150"/>
      <c r="BJ12" s="150">
        <v>8</v>
      </c>
      <c r="BK12" s="150">
        <v>10.1</v>
      </c>
      <c r="BL12" s="150">
        <v>4.4000000000000004</v>
      </c>
      <c r="BM12" s="150"/>
      <c r="BN12" s="150">
        <v>46.6</v>
      </c>
      <c r="BO12" s="150">
        <v>6</v>
      </c>
      <c r="BP12" s="150">
        <v>23</v>
      </c>
      <c r="BQ12" s="150"/>
      <c r="BR12" s="150"/>
      <c r="BS12" s="150"/>
      <c r="BT12" s="150"/>
      <c r="BU12" s="150"/>
      <c r="BV12" s="150"/>
      <c r="BW12" s="150"/>
      <c r="BX12" s="150">
        <v>6</v>
      </c>
      <c r="BY12" s="150">
        <v>1</v>
      </c>
      <c r="BZ12" s="150">
        <v>2</v>
      </c>
      <c r="CA12" s="150"/>
      <c r="CB12" s="150">
        <v>1</v>
      </c>
      <c r="CC12" s="150"/>
      <c r="CD12" s="150">
        <v>1.8</v>
      </c>
      <c r="CE12" s="150"/>
      <c r="CF12" s="150"/>
      <c r="CG12" s="150">
        <v>2</v>
      </c>
      <c r="CH12" s="150"/>
      <c r="CI12" s="150"/>
      <c r="CJ12" s="150"/>
      <c r="CK12" s="150"/>
      <c r="CL12" s="150"/>
      <c r="CM12" s="150"/>
      <c r="CN12" s="150">
        <v>6</v>
      </c>
      <c r="CO12" s="150"/>
      <c r="CP12" s="150"/>
      <c r="CQ12" s="150">
        <v>4</v>
      </c>
      <c r="CR12" s="150">
        <v>32</v>
      </c>
      <c r="CS12" s="150"/>
      <c r="CT12" s="150"/>
      <c r="CU12" s="150"/>
      <c r="CV12" s="150"/>
      <c r="CW12" s="150"/>
      <c r="CX12" s="150"/>
      <c r="CY12" s="150"/>
      <c r="CZ12" s="150">
        <v>5</v>
      </c>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v>1</v>
      </c>
      <c r="DY12" s="150">
        <v>2</v>
      </c>
      <c r="DZ12" s="150"/>
      <c r="EA12" s="150"/>
      <c r="EB12" s="150"/>
      <c r="EC12" s="150"/>
      <c r="ED12" s="150"/>
      <c r="EE12" s="150"/>
      <c r="EF12" s="150"/>
      <c r="EG12" s="150"/>
      <c r="EH12" s="150"/>
      <c r="EI12" s="150"/>
      <c r="EJ12" s="150"/>
      <c r="EK12" s="150">
        <v>2</v>
      </c>
      <c r="EL12" s="150"/>
      <c r="EM12" s="150"/>
      <c r="EN12" s="150"/>
      <c r="EO12" s="150"/>
      <c r="EP12" s="150"/>
      <c r="EQ12" s="150"/>
      <c r="ER12" s="150"/>
      <c r="ES12" s="150"/>
      <c r="ET12" s="150"/>
      <c r="EU12" s="150">
        <v>1</v>
      </c>
      <c r="EV12" s="150"/>
      <c r="EW12" s="150"/>
      <c r="EX12" s="150"/>
      <c r="EY12" s="150"/>
      <c r="EZ12" s="150"/>
      <c r="FA12" s="150"/>
      <c r="FB12" s="150"/>
      <c r="FC12" s="150"/>
      <c r="FD12" s="150"/>
      <c r="FE12" s="150"/>
      <c r="FF12" s="150">
        <v>2</v>
      </c>
      <c r="FG12" s="150"/>
      <c r="FH12" s="150">
        <v>1</v>
      </c>
      <c r="FI12" s="150"/>
      <c r="FJ12" s="150"/>
      <c r="FK12" s="150"/>
      <c r="FL12" s="150"/>
      <c r="FM12" s="150">
        <v>1</v>
      </c>
      <c r="FN12" s="150"/>
      <c r="FO12" s="150"/>
      <c r="FP12" s="150"/>
      <c r="FQ12" s="150"/>
      <c r="FR12" s="150">
        <v>5.6</v>
      </c>
      <c r="FS12" s="150"/>
      <c r="FT12" s="150"/>
      <c r="FU12" s="150"/>
      <c r="FV12" s="150"/>
      <c r="FW12" s="150"/>
      <c r="FX12" s="150"/>
      <c r="FY12" s="150"/>
      <c r="FZ12" s="150"/>
      <c r="GA12" s="150"/>
      <c r="GB12" s="150"/>
      <c r="GC12" s="150"/>
      <c r="GD12" s="150"/>
      <c r="GE12" s="150">
        <v>1</v>
      </c>
      <c r="GF12" s="150"/>
      <c r="GG12" s="150"/>
      <c r="GH12" s="150"/>
      <c r="GI12" s="150">
        <v>2</v>
      </c>
      <c r="GJ12" s="150"/>
      <c r="GK12" s="150"/>
      <c r="GL12" s="150"/>
      <c r="GM12" s="150"/>
      <c r="GN12" s="150"/>
      <c r="GO12" s="150"/>
      <c r="GP12" s="150">
        <v>1</v>
      </c>
      <c r="GQ12" s="150"/>
      <c r="GR12" s="150"/>
      <c r="GS12" s="150"/>
      <c r="GT12" s="150"/>
      <c r="GU12" s="150"/>
      <c r="GV12" s="150">
        <v>1</v>
      </c>
      <c r="GW12" s="150"/>
      <c r="GX12" s="150"/>
      <c r="GY12" s="150">
        <v>2</v>
      </c>
      <c r="GZ12" s="150"/>
      <c r="HA12" s="150"/>
      <c r="HB12" s="150"/>
      <c r="HC12" s="150"/>
      <c r="HD12" s="150"/>
      <c r="HE12" s="150"/>
      <c r="HF12" s="150"/>
      <c r="HG12" s="150"/>
      <c r="HH12" s="150"/>
      <c r="HI12" s="150"/>
      <c r="HJ12" s="150">
        <v>1</v>
      </c>
      <c r="HK12" s="10">
        <v>2</v>
      </c>
      <c r="HL12" s="10"/>
      <c r="HM12" s="10"/>
      <c r="HN12" s="10">
        <v>216.1</v>
      </c>
    </row>
    <row r="13" spans="1:254" x14ac:dyDescent="0.2">
      <c r="A13" s="45" t="s">
        <v>412</v>
      </c>
      <c r="B13" s="150">
        <v>1</v>
      </c>
      <c r="C13" s="150"/>
      <c r="D13" s="150"/>
      <c r="E13" s="150">
        <v>1</v>
      </c>
      <c r="F13" s="150"/>
      <c r="G13" s="150">
        <v>1</v>
      </c>
      <c r="H13" s="150">
        <v>4</v>
      </c>
      <c r="I13" s="150"/>
      <c r="J13" s="150"/>
      <c r="K13" s="150">
        <v>4</v>
      </c>
      <c r="L13" s="150"/>
      <c r="M13" s="150"/>
      <c r="N13" s="150">
        <v>6</v>
      </c>
      <c r="O13" s="150"/>
      <c r="P13" s="150">
        <v>12</v>
      </c>
      <c r="Q13" s="150"/>
      <c r="R13" s="150"/>
      <c r="S13" s="150"/>
      <c r="T13" s="150"/>
      <c r="U13" s="150">
        <v>1</v>
      </c>
      <c r="V13" s="150">
        <v>10</v>
      </c>
      <c r="W13" s="150"/>
      <c r="X13" s="150">
        <v>6</v>
      </c>
      <c r="Y13" s="150"/>
      <c r="Z13" s="150">
        <v>1</v>
      </c>
      <c r="AA13" s="150">
        <v>1</v>
      </c>
      <c r="AB13" s="150">
        <v>1</v>
      </c>
      <c r="AC13" s="150">
        <v>1</v>
      </c>
      <c r="AD13" s="150"/>
      <c r="AE13" s="150"/>
      <c r="AF13" s="150"/>
      <c r="AG13" s="150">
        <v>2</v>
      </c>
      <c r="AH13" s="150"/>
      <c r="AI13" s="150">
        <v>2</v>
      </c>
      <c r="AJ13" s="150"/>
      <c r="AK13" s="150">
        <v>1</v>
      </c>
      <c r="AL13" s="150"/>
      <c r="AM13" s="150"/>
      <c r="AN13" s="150"/>
      <c r="AO13" s="150"/>
      <c r="AP13" s="150"/>
      <c r="AQ13" s="150"/>
      <c r="AR13" s="150"/>
      <c r="AS13" s="150"/>
      <c r="AT13" s="150"/>
      <c r="AU13" s="150"/>
      <c r="AV13" s="150"/>
      <c r="AW13" s="150"/>
      <c r="AX13" s="150"/>
      <c r="AY13" s="150"/>
      <c r="AZ13" s="150"/>
      <c r="BA13" s="150"/>
      <c r="BB13" s="150"/>
      <c r="BC13" s="150"/>
      <c r="BD13" s="150">
        <v>2</v>
      </c>
      <c r="BE13" s="150"/>
      <c r="BF13" s="150"/>
      <c r="BG13" s="150">
        <v>1</v>
      </c>
      <c r="BH13" s="150">
        <v>1</v>
      </c>
      <c r="BI13" s="150"/>
      <c r="BJ13" s="150">
        <v>8</v>
      </c>
      <c r="BK13" s="150">
        <v>16.899999999999999</v>
      </c>
      <c r="BL13" s="150"/>
      <c r="BM13" s="150">
        <v>1</v>
      </c>
      <c r="BN13" s="150">
        <v>47.7</v>
      </c>
      <c r="BO13" s="150">
        <v>20</v>
      </c>
      <c r="BP13" s="150">
        <v>6</v>
      </c>
      <c r="BQ13" s="150">
        <v>3</v>
      </c>
      <c r="BR13" s="150">
        <v>6.8</v>
      </c>
      <c r="BS13" s="150">
        <v>1</v>
      </c>
      <c r="BT13" s="150">
        <v>5</v>
      </c>
      <c r="BU13" s="150"/>
      <c r="BV13" s="150">
        <v>1</v>
      </c>
      <c r="BW13" s="150">
        <v>2</v>
      </c>
      <c r="BX13" s="150">
        <v>28</v>
      </c>
      <c r="BY13" s="150">
        <v>5</v>
      </c>
      <c r="BZ13" s="150"/>
      <c r="CA13" s="150"/>
      <c r="CB13" s="150">
        <v>1</v>
      </c>
      <c r="CC13" s="150"/>
      <c r="CD13" s="150">
        <v>3</v>
      </c>
      <c r="CE13" s="150"/>
      <c r="CF13" s="150">
        <v>6</v>
      </c>
      <c r="CG13" s="150">
        <v>3</v>
      </c>
      <c r="CH13" s="150"/>
      <c r="CI13" s="150">
        <v>4</v>
      </c>
      <c r="CJ13" s="150"/>
      <c r="CK13" s="150">
        <v>1</v>
      </c>
      <c r="CL13" s="150"/>
      <c r="CM13" s="150"/>
      <c r="CN13" s="150">
        <v>4</v>
      </c>
      <c r="CO13" s="150">
        <v>1</v>
      </c>
      <c r="CP13" s="150"/>
      <c r="CQ13" s="150"/>
      <c r="CR13" s="150">
        <v>63</v>
      </c>
      <c r="CS13" s="150">
        <v>2</v>
      </c>
      <c r="CT13" s="150">
        <v>2</v>
      </c>
      <c r="CU13" s="150"/>
      <c r="CV13" s="150"/>
      <c r="CW13" s="150">
        <v>1</v>
      </c>
      <c r="CX13" s="150"/>
      <c r="CY13" s="150"/>
      <c r="CZ13" s="150">
        <v>1</v>
      </c>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v>1</v>
      </c>
      <c r="DZ13" s="150"/>
      <c r="EA13" s="150"/>
      <c r="EB13" s="150"/>
      <c r="EC13" s="150"/>
      <c r="ED13" s="150"/>
      <c r="EE13" s="150"/>
      <c r="EF13" s="150"/>
      <c r="EG13" s="150"/>
      <c r="EH13" s="150"/>
      <c r="EI13" s="150"/>
      <c r="EJ13" s="150"/>
      <c r="EK13" s="150"/>
      <c r="EL13" s="150"/>
      <c r="EM13" s="150"/>
      <c r="EN13" s="150">
        <v>2</v>
      </c>
      <c r="EO13" s="150"/>
      <c r="EP13" s="150"/>
      <c r="EQ13" s="150"/>
      <c r="ER13" s="150"/>
      <c r="ES13" s="150"/>
      <c r="ET13" s="150"/>
      <c r="EU13" s="150"/>
      <c r="EV13" s="150">
        <v>1</v>
      </c>
      <c r="EW13" s="150"/>
      <c r="EX13" s="150"/>
      <c r="EY13" s="150"/>
      <c r="EZ13" s="150"/>
      <c r="FA13" s="150"/>
      <c r="FB13" s="150"/>
      <c r="FC13" s="150"/>
      <c r="FD13" s="150"/>
      <c r="FE13" s="150">
        <v>1</v>
      </c>
      <c r="FF13" s="150">
        <v>2</v>
      </c>
      <c r="FG13" s="150">
        <v>1</v>
      </c>
      <c r="FH13" s="150">
        <v>1</v>
      </c>
      <c r="FI13" s="150"/>
      <c r="FJ13" s="150"/>
      <c r="FK13" s="150"/>
      <c r="FL13" s="150">
        <v>1</v>
      </c>
      <c r="FM13" s="150"/>
      <c r="FN13" s="150"/>
      <c r="FO13" s="150"/>
      <c r="FP13" s="150"/>
      <c r="FQ13" s="150"/>
      <c r="FR13" s="150">
        <v>4</v>
      </c>
      <c r="FS13" s="150"/>
      <c r="FT13" s="150"/>
      <c r="FU13" s="150"/>
      <c r="FV13" s="150"/>
      <c r="FW13" s="150"/>
      <c r="FX13" s="150"/>
      <c r="FY13" s="150">
        <v>1</v>
      </c>
      <c r="FZ13" s="150"/>
      <c r="GA13" s="150"/>
      <c r="GB13" s="150"/>
      <c r="GC13" s="150"/>
      <c r="GD13" s="150"/>
      <c r="GE13" s="150"/>
      <c r="GF13" s="150"/>
      <c r="GG13" s="150"/>
      <c r="GH13" s="150">
        <v>3</v>
      </c>
      <c r="GI13" s="150"/>
      <c r="GJ13" s="150"/>
      <c r="GK13" s="150"/>
      <c r="GL13" s="150"/>
      <c r="GM13" s="150"/>
      <c r="GN13" s="150"/>
      <c r="GO13" s="150"/>
      <c r="GP13" s="150"/>
      <c r="GQ13" s="150"/>
      <c r="GR13" s="150"/>
      <c r="GS13" s="150"/>
      <c r="GT13" s="150"/>
      <c r="GU13" s="150"/>
      <c r="GV13" s="150"/>
      <c r="GW13" s="150"/>
      <c r="GX13" s="150"/>
      <c r="GY13" s="150">
        <v>2</v>
      </c>
      <c r="GZ13" s="150"/>
      <c r="HA13" s="150"/>
      <c r="HB13" s="150"/>
      <c r="HC13" s="150"/>
      <c r="HD13" s="150">
        <v>2</v>
      </c>
      <c r="HE13" s="150"/>
      <c r="HF13" s="150"/>
      <c r="HG13" s="150">
        <v>2</v>
      </c>
      <c r="HH13" s="150"/>
      <c r="HI13" s="150"/>
      <c r="HJ13" s="150">
        <v>4</v>
      </c>
      <c r="HK13" s="10">
        <v>2.25</v>
      </c>
      <c r="HL13" s="10"/>
      <c r="HM13" s="10"/>
      <c r="HN13" s="10">
        <v>332.65000000000003</v>
      </c>
    </row>
    <row r="14" spans="1:254" x14ac:dyDescent="0.2">
      <c r="A14" s="45" t="s">
        <v>413</v>
      </c>
      <c r="B14" s="150"/>
      <c r="C14" s="150"/>
      <c r="D14" s="150"/>
      <c r="E14" s="150"/>
      <c r="F14" s="150">
        <v>1</v>
      </c>
      <c r="G14" s="150"/>
      <c r="H14" s="150">
        <v>4</v>
      </c>
      <c r="I14" s="150"/>
      <c r="J14" s="150">
        <v>1</v>
      </c>
      <c r="K14" s="150">
        <v>3</v>
      </c>
      <c r="L14" s="150"/>
      <c r="M14" s="150"/>
      <c r="N14" s="150"/>
      <c r="O14" s="150"/>
      <c r="P14" s="150">
        <v>13</v>
      </c>
      <c r="Q14" s="150"/>
      <c r="R14" s="150"/>
      <c r="S14" s="150"/>
      <c r="T14" s="150"/>
      <c r="U14" s="150"/>
      <c r="V14" s="150"/>
      <c r="W14" s="150"/>
      <c r="X14" s="150">
        <v>4</v>
      </c>
      <c r="Y14" s="150"/>
      <c r="Z14" s="150"/>
      <c r="AA14" s="150"/>
      <c r="AB14" s="150"/>
      <c r="AC14" s="150"/>
      <c r="AD14" s="150"/>
      <c r="AE14" s="150"/>
      <c r="AF14" s="150"/>
      <c r="AG14" s="150"/>
      <c r="AH14" s="150"/>
      <c r="AI14" s="150"/>
      <c r="AJ14" s="150">
        <v>1</v>
      </c>
      <c r="AK14" s="150"/>
      <c r="AL14" s="150"/>
      <c r="AM14" s="150"/>
      <c r="AN14" s="150"/>
      <c r="AO14" s="150"/>
      <c r="AP14" s="150"/>
      <c r="AQ14" s="150"/>
      <c r="AR14" s="150"/>
      <c r="AS14" s="150"/>
      <c r="AT14" s="150"/>
      <c r="AU14" s="150"/>
      <c r="AV14" s="150"/>
      <c r="AW14" s="150"/>
      <c r="AX14" s="150"/>
      <c r="AY14" s="150"/>
      <c r="AZ14" s="150"/>
      <c r="BA14" s="150"/>
      <c r="BB14" s="150"/>
      <c r="BC14" s="150"/>
      <c r="BD14" s="150">
        <v>1</v>
      </c>
      <c r="BE14" s="150"/>
      <c r="BF14" s="150"/>
      <c r="BG14" s="150"/>
      <c r="BH14" s="150"/>
      <c r="BI14" s="150"/>
      <c r="BJ14" s="150">
        <v>3.2</v>
      </c>
      <c r="BK14" s="150">
        <v>7.8250000000000002</v>
      </c>
      <c r="BL14" s="150">
        <v>1</v>
      </c>
      <c r="BM14" s="150">
        <v>2</v>
      </c>
      <c r="BN14" s="150">
        <v>37.000000000000007</v>
      </c>
      <c r="BO14" s="150">
        <v>9.3000000000000007</v>
      </c>
      <c r="BP14" s="150">
        <v>1.1000000000000001</v>
      </c>
      <c r="BQ14" s="150"/>
      <c r="BR14" s="150"/>
      <c r="BS14" s="150"/>
      <c r="BT14" s="150">
        <v>1</v>
      </c>
      <c r="BU14" s="150"/>
      <c r="BV14" s="150"/>
      <c r="BW14" s="150"/>
      <c r="BX14" s="150"/>
      <c r="BY14" s="150"/>
      <c r="BZ14" s="150">
        <v>1</v>
      </c>
      <c r="CA14" s="150"/>
      <c r="CB14" s="150">
        <v>2</v>
      </c>
      <c r="CC14" s="150"/>
      <c r="CD14" s="150"/>
      <c r="CE14" s="150"/>
      <c r="CF14" s="150">
        <v>1</v>
      </c>
      <c r="CG14" s="150">
        <v>1</v>
      </c>
      <c r="CH14" s="150">
        <v>1</v>
      </c>
      <c r="CI14" s="150">
        <v>0.375</v>
      </c>
      <c r="CJ14" s="150"/>
      <c r="CK14" s="150"/>
      <c r="CL14" s="150"/>
      <c r="CM14" s="150"/>
      <c r="CN14" s="150"/>
      <c r="CO14" s="150"/>
      <c r="CP14" s="150"/>
      <c r="CQ14" s="150"/>
      <c r="CR14" s="150">
        <v>23.85</v>
      </c>
      <c r="CS14" s="150"/>
      <c r="CT14" s="150"/>
      <c r="CU14" s="150"/>
      <c r="CV14" s="150"/>
      <c r="CW14" s="150"/>
      <c r="CX14" s="150"/>
      <c r="CY14" s="150"/>
      <c r="CZ14" s="150">
        <v>2</v>
      </c>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v>3</v>
      </c>
      <c r="DY14" s="150">
        <v>1</v>
      </c>
      <c r="DZ14" s="150"/>
      <c r="EA14" s="150"/>
      <c r="EB14" s="150"/>
      <c r="EC14" s="150"/>
      <c r="ED14" s="150"/>
      <c r="EE14" s="150"/>
      <c r="EF14" s="150"/>
      <c r="EG14" s="150">
        <v>1</v>
      </c>
      <c r="EH14" s="150"/>
      <c r="EI14" s="150"/>
      <c r="EJ14" s="150"/>
      <c r="EK14" s="150"/>
      <c r="EL14" s="150"/>
      <c r="EM14" s="150"/>
      <c r="EN14" s="150">
        <v>1</v>
      </c>
      <c r="EO14" s="150"/>
      <c r="EP14" s="150"/>
      <c r="EQ14" s="150"/>
      <c r="ER14" s="150"/>
      <c r="ES14" s="150"/>
      <c r="ET14" s="150"/>
      <c r="EU14" s="150">
        <v>1</v>
      </c>
      <c r="EV14" s="150">
        <v>1</v>
      </c>
      <c r="EW14" s="150"/>
      <c r="EX14" s="150"/>
      <c r="EY14" s="150"/>
      <c r="EZ14" s="150"/>
      <c r="FA14" s="150"/>
      <c r="FB14" s="150"/>
      <c r="FC14" s="150"/>
      <c r="FD14" s="150"/>
      <c r="FE14" s="150">
        <v>1</v>
      </c>
      <c r="FF14" s="150"/>
      <c r="FG14" s="150"/>
      <c r="FH14" s="150"/>
      <c r="FI14" s="150"/>
      <c r="FJ14" s="150"/>
      <c r="FK14" s="150"/>
      <c r="FL14" s="150"/>
      <c r="FM14" s="150"/>
      <c r="FN14" s="150"/>
      <c r="FO14" s="150"/>
      <c r="FP14" s="150"/>
      <c r="FQ14" s="150"/>
      <c r="FR14" s="150">
        <v>7</v>
      </c>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v>1</v>
      </c>
      <c r="GQ14" s="150"/>
      <c r="GR14" s="150"/>
      <c r="GS14" s="150"/>
      <c r="GT14" s="150"/>
      <c r="GU14" s="150"/>
      <c r="GV14" s="150"/>
      <c r="GW14" s="150"/>
      <c r="GX14" s="150"/>
      <c r="GY14" s="150"/>
      <c r="GZ14" s="150"/>
      <c r="HA14" s="150"/>
      <c r="HB14" s="150"/>
      <c r="HC14" s="150"/>
      <c r="HD14" s="150">
        <v>3</v>
      </c>
      <c r="HE14" s="150"/>
      <c r="HF14" s="150"/>
      <c r="HG14" s="150"/>
      <c r="HH14" s="150"/>
      <c r="HI14" s="150"/>
      <c r="HJ14" s="150"/>
      <c r="HK14" s="10">
        <v>2.375</v>
      </c>
      <c r="HL14" s="10"/>
      <c r="HM14" s="10"/>
      <c r="HN14" s="10">
        <v>145.02500000000001</v>
      </c>
    </row>
    <row r="15" spans="1:254" x14ac:dyDescent="0.2">
      <c r="A15" s="45" t="s">
        <v>414</v>
      </c>
      <c r="B15" s="150"/>
      <c r="C15" s="150"/>
      <c r="D15" s="150"/>
      <c r="E15" s="150">
        <v>1</v>
      </c>
      <c r="F15" s="150"/>
      <c r="G15" s="150"/>
      <c r="H15" s="150"/>
      <c r="I15" s="150"/>
      <c r="J15" s="150"/>
      <c r="K15" s="150">
        <v>1</v>
      </c>
      <c r="L15" s="150"/>
      <c r="M15" s="150"/>
      <c r="N15" s="150">
        <v>2</v>
      </c>
      <c r="O15" s="150"/>
      <c r="P15" s="150">
        <v>4</v>
      </c>
      <c r="Q15" s="150"/>
      <c r="R15" s="150"/>
      <c r="S15" s="150"/>
      <c r="T15" s="150"/>
      <c r="U15" s="150"/>
      <c r="V15" s="150">
        <v>4</v>
      </c>
      <c r="W15" s="150"/>
      <c r="X15" s="150">
        <v>2</v>
      </c>
      <c r="Y15" s="150"/>
      <c r="Z15" s="150">
        <v>5</v>
      </c>
      <c r="AA15" s="150"/>
      <c r="AB15" s="150"/>
      <c r="AC15" s="150">
        <v>1</v>
      </c>
      <c r="AD15" s="150"/>
      <c r="AE15" s="150"/>
      <c r="AF15" s="150"/>
      <c r="AG15" s="150">
        <v>3</v>
      </c>
      <c r="AH15" s="150"/>
      <c r="AI15" s="150">
        <v>3</v>
      </c>
      <c r="AJ15" s="150"/>
      <c r="AK15" s="150"/>
      <c r="AL15" s="150"/>
      <c r="AM15" s="150"/>
      <c r="AN15" s="150"/>
      <c r="AO15" s="150"/>
      <c r="AP15" s="150"/>
      <c r="AQ15" s="150"/>
      <c r="AR15" s="150"/>
      <c r="AS15" s="150"/>
      <c r="AT15" s="150"/>
      <c r="AU15" s="150">
        <v>1</v>
      </c>
      <c r="AV15" s="150"/>
      <c r="AW15" s="150"/>
      <c r="AX15" s="150"/>
      <c r="AY15" s="150"/>
      <c r="AZ15" s="150"/>
      <c r="BA15" s="150">
        <v>1</v>
      </c>
      <c r="BB15" s="150">
        <v>1</v>
      </c>
      <c r="BC15" s="150"/>
      <c r="BD15" s="150"/>
      <c r="BE15" s="150"/>
      <c r="BF15" s="150"/>
      <c r="BG15" s="150"/>
      <c r="BH15" s="150"/>
      <c r="BI15" s="150"/>
      <c r="BJ15" s="150"/>
      <c r="BK15" s="150">
        <v>9.4</v>
      </c>
      <c r="BL15" s="150">
        <v>1</v>
      </c>
      <c r="BM15" s="150">
        <v>1</v>
      </c>
      <c r="BN15" s="150">
        <v>43.3</v>
      </c>
      <c r="BO15" s="150">
        <v>12.5</v>
      </c>
      <c r="BP15" s="150">
        <v>1</v>
      </c>
      <c r="BQ15" s="150"/>
      <c r="BR15" s="150">
        <v>1</v>
      </c>
      <c r="BS15" s="150">
        <v>2</v>
      </c>
      <c r="BT15" s="150">
        <v>1</v>
      </c>
      <c r="BU15" s="150"/>
      <c r="BV15" s="150"/>
      <c r="BW15" s="150"/>
      <c r="BX15" s="150">
        <v>2</v>
      </c>
      <c r="BY15" s="150">
        <v>1</v>
      </c>
      <c r="BZ15" s="150">
        <v>1</v>
      </c>
      <c r="CA15" s="150"/>
      <c r="CB15" s="150">
        <v>2</v>
      </c>
      <c r="CC15" s="150"/>
      <c r="CD15" s="150"/>
      <c r="CE15" s="150"/>
      <c r="CF15" s="150">
        <v>5</v>
      </c>
      <c r="CG15" s="150">
        <v>3</v>
      </c>
      <c r="CH15" s="150"/>
      <c r="CI15" s="150"/>
      <c r="CJ15" s="150"/>
      <c r="CK15" s="150">
        <v>0.4</v>
      </c>
      <c r="CL15" s="150">
        <v>1</v>
      </c>
      <c r="CM15" s="150"/>
      <c r="CN15" s="150">
        <v>1</v>
      </c>
      <c r="CO15" s="150"/>
      <c r="CP15" s="150">
        <v>1</v>
      </c>
      <c r="CQ15" s="150">
        <v>2</v>
      </c>
      <c r="CR15" s="150">
        <v>21</v>
      </c>
      <c r="CS15" s="150">
        <v>1</v>
      </c>
      <c r="CT15" s="150">
        <v>2</v>
      </c>
      <c r="CU15" s="150">
        <v>1</v>
      </c>
      <c r="CV15" s="150"/>
      <c r="CW15" s="150"/>
      <c r="CX15" s="150"/>
      <c r="CY15" s="150"/>
      <c r="CZ15" s="150">
        <v>1</v>
      </c>
      <c r="DA15" s="150"/>
      <c r="DB15" s="150"/>
      <c r="DC15" s="150"/>
      <c r="DD15" s="150"/>
      <c r="DE15" s="150"/>
      <c r="DF15" s="150"/>
      <c r="DG15" s="150"/>
      <c r="DH15" s="150"/>
      <c r="DI15" s="150"/>
      <c r="DJ15" s="150"/>
      <c r="DK15" s="150"/>
      <c r="DL15" s="150"/>
      <c r="DM15" s="150"/>
      <c r="DN15" s="150"/>
      <c r="DO15" s="150">
        <v>1</v>
      </c>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v>1</v>
      </c>
      <c r="FG15" s="150"/>
      <c r="FH15" s="150">
        <v>1</v>
      </c>
      <c r="FI15" s="150"/>
      <c r="FJ15" s="150"/>
      <c r="FK15" s="150"/>
      <c r="FL15" s="150"/>
      <c r="FM15" s="150"/>
      <c r="FN15" s="150"/>
      <c r="FO15" s="150"/>
      <c r="FP15" s="150"/>
      <c r="FQ15" s="150"/>
      <c r="FR15" s="150">
        <v>11</v>
      </c>
      <c r="FS15" s="150"/>
      <c r="FT15" s="150"/>
      <c r="FU15" s="150"/>
      <c r="FV15" s="150"/>
      <c r="FW15" s="150"/>
      <c r="FX15" s="150"/>
      <c r="FY15" s="150"/>
      <c r="FZ15" s="150"/>
      <c r="GA15" s="150">
        <v>1</v>
      </c>
      <c r="GB15" s="150"/>
      <c r="GC15" s="150"/>
      <c r="GD15" s="150"/>
      <c r="GE15" s="150"/>
      <c r="GF15" s="150"/>
      <c r="GG15" s="150"/>
      <c r="GH15" s="150"/>
      <c r="GI15" s="150"/>
      <c r="GJ15" s="150"/>
      <c r="GK15" s="150"/>
      <c r="GL15" s="150"/>
      <c r="GM15" s="150"/>
      <c r="GN15" s="150"/>
      <c r="GO15" s="150"/>
      <c r="GP15" s="150">
        <v>1</v>
      </c>
      <c r="GQ15" s="150"/>
      <c r="GR15" s="150"/>
      <c r="GS15" s="150"/>
      <c r="GT15" s="150"/>
      <c r="GU15" s="150"/>
      <c r="GV15" s="150"/>
      <c r="GW15" s="150"/>
      <c r="GX15" s="150"/>
      <c r="GY15" s="150"/>
      <c r="GZ15" s="150">
        <v>1</v>
      </c>
      <c r="HA15" s="150"/>
      <c r="HB15" s="150"/>
      <c r="HC15" s="150"/>
      <c r="HD15" s="150">
        <v>1</v>
      </c>
      <c r="HE15" s="150"/>
      <c r="HF15" s="150">
        <v>2</v>
      </c>
      <c r="HG15" s="150"/>
      <c r="HH15" s="150"/>
      <c r="HI15" s="150"/>
      <c r="HJ15" s="150"/>
      <c r="HK15" s="10">
        <v>5</v>
      </c>
      <c r="HL15" s="10"/>
      <c r="HM15" s="10"/>
      <c r="HN15" s="10">
        <v>171.6</v>
      </c>
    </row>
    <row r="16" spans="1:254" x14ac:dyDescent="0.2">
      <c r="A16" s="45" t="s">
        <v>415</v>
      </c>
      <c r="B16" s="150">
        <v>1</v>
      </c>
      <c r="C16" s="150"/>
      <c r="D16" s="150"/>
      <c r="E16" s="150">
        <v>2</v>
      </c>
      <c r="F16" s="150">
        <v>1</v>
      </c>
      <c r="G16" s="150"/>
      <c r="H16" s="150">
        <v>4</v>
      </c>
      <c r="I16" s="150"/>
      <c r="J16" s="150"/>
      <c r="K16" s="150">
        <v>8</v>
      </c>
      <c r="L16" s="150">
        <v>1</v>
      </c>
      <c r="M16" s="150"/>
      <c r="N16" s="150">
        <v>5</v>
      </c>
      <c r="O16" s="150"/>
      <c r="P16" s="150">
        <v>15</v>
      </c>
      <c r="Q16" s="150"/>
      <c r="R16" s="150"/>
      <c r="S16" s="150"/>
      <c r="T16" s="150">
        <v>1</v>
      </c>
      <c r="U16" s="150"/>
      <c r="V16" s="150">
        <v>4</v>
      </c>
      <c r="W16" s="150"/>
      <c r="X16" s="150">
        <v>3</v>
      </c>
      <c r="Y16" s="150"/>
      <c r="Z16" s="150"/>
      <c r="AA16" s="150"/>
      <c r="AB16" s="150"/>
      <c r="AC16" s="150">
        <v>2</v>
      </c>
      <c r="AD16" s="150"/>
      <c r="AE16" s="150"/>
      <c r="AF16" s="150"/>
      <c r="AG16" s="150">
        <v>2</v>
      </c>
      <c r="AH16" s="150"/>
      <c r="AI16" s="150"/>
      <c r="AJ16" s="150"/>
      <c r="AK16" s="150"/>
      <c r="AL16" s="150"/>
      <c r="AM16" s="150"/>
      <c r="AN16" s="150"/>
      <c r="AO16" s="150"/>
      <c r="AP16" s="150"/>
      <c r="AQ16" s="150"/>
      <c r="AR16" s="150"/>
      <c r="AS16" s="150"/>
      <c r="AT16" s="150"/>
      <c r="AU16" s="150"/>
      <c r="AV16" s="150"/>
      <c r="AW16" s="150"/>
      <c r="AX16" s="150"/>
      <c r="AY16" s="150"/>
      <c r="AZ16" s="150"/>
      <c r="BA16" s="150">
        <v>1</v>
      </c>
      <c r="BB16" s="150">
        <v>1</v>
      </c>
      <c r="BC16" s="150"/>
      <c r="BD16" s="150"/>
      <c r="BE16" s="150"/>
      <c r="BF16" s="150"/>
      <c r="BG16" s="150"/>
      <c r="BH16" s="150"/>
      <c r="BI16" s="150">
        <v>1</v>
      </c>
      <c r="BJ16" s="150">
        <v>1</v>
      </c>
      <c r="BK16" s="150">
        <v>9.4</v>
      </c>
      <c r="BL16" s="150"/>
      <c r="BM16" s="150"/>
      <c r="BN16" s="150">
        <v>45</v>
      </c>
      <c r="BO16" s="150">
        <v>5</v>
      </c>
      <c r="BP16" s="150">
        <v>18</v>
      </c>
      <c r="BQ16" s="150">
        <v>3</v>
      </c>
      <c r="BR16" s="150">
        <v>2</v>
      </c>
      <c r="BS16" s="150">
        <v>1</v>
      </c>
      <c r="BT16" s="150">
        <v>3</v>
      </c>
      <c r="BU16" s="150"/>
      <c r="BV16" s="150"/>
      <c r="BW16" s="150"/>
      <c r="BX16" s="150">
        <v>8</v>
      </c>
      <c r="BY16" s="150">
        <v>2</v>
      </c>
      <c r="BZ16" s="150"/>
      <c r="CA16" s="150"/>
      <c r="CB16" s="150">
        <v>9</v>
      </c>
      <c r="CC16" s="150"/>
      <c r="CD16" s="150"/>
      <c r="CE16" s="150"/>
      <c r="CF16" s="150">
        <v>3</v>
      </c>
      <c r="CG16" s="150">
        <v>2</v>
      </c>
      <c r="CH16" s="150"/>
      <c r="CI16" s="150">
        <v>1</v>
      </c>
      <c r="CJ16" s="150"/>
      <c r="CK16" s="150"/>
      <c r="CL16" s="150"/>
      <c r="CM16" s="150"/>
      <c r="CN16" s="150">
        <v>3</v>
      </c>
      <c r="CO16" s="150"/>
      <c r="CP16" s="150"/>
      <c r="CQ16" s="150">
        <v>1</v>
      </c>
      <c r="CR16" s="150">
        <v>29</v>
      </c>
      <c r="CS16" s="150">
        <v>1</v>
      </c>
      <c r="CT16" s="150">
        <v>4</v>
      </c>
      <c r="CU16" s="150">
        <v>2</v>
      </c>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v>1</v>
      </c>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v>2</v>
      </c>
      <c r="FG16" s="150"/>
      <c r="FH16" s="150">
        <v>1</v>
      </c>
      <c r="FI16" s="150"/>
      <c r="FJ16" s="150"/>
      <c r="FK16" s="150"/>
      <c r="FL16" s="150"/>
      <c r="FM16" s="150"/>
      <c r="FN16" s="150"/>
      <c r="FO16" s="150"/>
      <c r="FP16" s="150"/>
      <c r="FQ16" s="150"/>
      <c r="FR16" s="150">
        <v>9</v>
      </c>
      <c r="FS16" s="150"/>
      <c r="FT16" s="150"/>
      <c r="FU16" s="150"/>
      <c r="FV16" s="150"/>
      <c r="FW16" s="150"/>
      <c r="FX16" s="150"/>
      <c r="FY16" s="150"/>
      <c r="FZ16" s="150"/>
      <c r="GA16" s="150"/>
      <c r="GB16" s="150"/>
      <c r="GC16" s="150"/>
      <c r="GD16" s="150"/>
      <c r="GE16" s="150"/>
      <c r="GF16" s="150"/>
      <c r="GG16" s="150"/>
      <c r="GH16" s="150"/>
      <c r="GI16" s="150"/>
      <c r="GJ16" s="150"/>
      <c r="GK16" s="150">
        <v>1</v>
      </c>
      <c r="GL16" s="150"/>
      <c r="GM16" s="150"/>
      <c r="GN16" s="150"/>
      <c r="GO16" s="150"/>
      <c r="GP16" s="150"/>
      <c r="GQ16" s="150"/>
      <c r="GR16" s="150"/>
      <c r="GS16" s="150"/>
      <c r="GT16" s="150"/>
      <c r="GU16" s="150"/>
      <c r="GV16" s="150">
        <v>1</v>
      </c>
      <c r="GW16" s="150"/>
      <c r="GX16" s="150"/>
      <c r="GY16" s="150">
        <v>1</v>
      </c>
      <c r="GZ16" s="150"/>
      <c r="HA16" s="150"/>
      <c r="HB16" s="150"/>
      <c r="HC16" s="150"/>
      <c r="HD16" s="150">
        <v>1</v>
      </c>
      <c r="HE16" s="150"/>
      <c r="HF16" s="150"/>
      <c r="HG16" s="150"/>
      <c r="HH16" s="150"/>
      <c r="HI16" s="150"/>
      <c r="HJ16" s="150">
        <v>3</v>
      </c>
      <c r="HK16" s="10">
        <v>5</v>
      </c>
      <c r="HL16" s="10"/>
      <c r="HM16" s="10"/>
      <c r="HN16" s="10">
        <v>229.4</v>
      </c>
    </row>
    <row r="17" spans="1:222" x14ac:dyDescent="0.2">
      <c r="A17" s="45" t="s">
        <v>416</v>
      </c>
      <c r="B17" s="150">
        <v>1</v>
      </c>
      <c r="C17" s="150"/>
      <c r="D17" s="150"/>
      <c r="E17" s="150"/>
      <c r="F17" s="150"/>
      <c r="G17" s="150"/>
      <c r="H17" s="150"/>
      <c r="I17" s="150"/>
      <c r="J17" s="150"/>
      <c r="K17" s="150"/>
      <c r="L17" s="150"/>
      <c r="M17" s="150"/>
      <c r="N17" s="150">
        <v>3</v>
      </c>
      <c r="O17" s="150"/>
      <c r="P17" s="150">
        <v>12</v>
      </c>
      <c r="Q17" s="150"/>
      <c r="R17" s="150"/>
      <c r="S17" s="150">
        <v>1</v>
      </c>
      <c r="T17" s="150"/>
      <c r="U17" s="150"/>
      <c r="V17" s="150">
        <v>2</v>
      </c>
      <c r="W17" s="150"/>
      <c r="X17" s="150">
        <v>13</v>
      </c>
      <c r="Y17" s="150"/>
      <c r="Z17" s="150">
        <v>2</v>
      </c>
      <c r="AA17" s="150">
        <v>1</v>
      </c>
      <c r="AB17" s="150"/>
      <c r="AC17" s="150">
        <v>2</v>
      </c>
      <c r="AD17" s="150"/>
      <c r="AE17" s="150"/>
      <c r="AF17" s="150"/>
      <c r="AG17" s="150">
        <v>1</v>
      </c>
      <c r="AH17" s="150"/>
      <c r="AI17" s="150">
        <v>3</v>
      </c>
      <c r="AJ17" s="150">
        <v>3</v>
      </c>
      <c r="AK17" s="150">
        <v>1</v>
      </c>
      <c r="AL17" s="150"/>
      <c r="AM17" s="150"/>
      <c r="AN17" s="150"/>
      <c r="AO17" s="150">
        <v>10</v>
      </c>
      <c r="AP17" s="150"/>
      <c r="AQ17" s="150"/>
      <c r="AR17" s="150"/>
      <c r="AS17" s="150"/>
      <c r="AT17" s="150"/>
      <c r="AU17" s="150"/>
      <c r="AV17" s="150"/>
      <c r="AW17" s="150"/>
      <c r="AX17" s="150"/>
      <c r="AY17" s="150"/>
      <c r="AZ17" s="150"/>
      <c r="BA17" s="150"/>
      <c r="BB17" s="150"/>
      <c r="BC17" s="150"/>
      <c r="BD17" s="150"/>
      <c r="BE17" s="150"/>
      <c r="BF17" s="150"/>
      <c r="BG17" s="150">
        <v>1</v>
      </c>
      <c r="BH17" s="150"/>
      <c r="BI17" s="150"/>
      <c r="BJ17" s="150"/>
      <c r="BK17" s="150">
        <v>15</v>
      </c>
      <c r="BL17" s="150"/>
      <c r="BM17" s="150"/>
      <c r="BN17" s="150">
        <v>51</v>
      </c>
      <c r="BO17" s="150">
        <v>10</v>
      </c>
      <c r="BP17" s="150">
        <v>17</v>
      </c>
      <c r="BQ17" s="150"/>
      <c r="BR17" s="150"/>
      <c r="BS17" s="150"/>
      <c r="BT17" s="150">
        <v>1</v>
      </c>
      <c r="BU17" s="150"/>
      <c r="BV17" s="150"/>
      <c r="BW17" s="150">
        <v>1</v>
      </c>
      <c r="BX17" s="150">
        <v>29</v>
      </c>
      <c r="BY17" s="150">
        <v>1</v>
      </c>
      <c r="BZ17" s="150">
        <v>3</v>
      </c>
      <c r="CA17" s="150"/>
      <c r="CB17" s="150"/>
      <c r="CC17" s="150"/>
      <c r="CD17" s="150">
        <v>2</v>
      </c>
      <c r="CE17" s="150"/>
      <c r="CF17" s="150">
        <v>5</v>
      </c>
      <c r="CG17" s="150">
        <v>3</v>
      </c>
      <c r="CH17" s="150"/>
      <c r="CI17" s="150">
        <v>2</v>
      </c>
      <c r="CJ17" s="150"/>
      <c r="CK17" s="150">
        <v>1</v>
      </c>
      <c r="CL17" s="150"/>
      <c r="CM17" s="150">
        <v>1</v>
      </c>
      <c r="CN17" s="150">
        <v>3</v>
      </c>
      <c r="CO17" s="150">
        <v>1</v>
      </c>
      <c r="CP17" s="150"/>
      <c r="CQ17" s="150">
        <v>2</v>
      </c>
      <c r="CR17" s="150">
        <v>31</v>
      </c>
      <c r="CS17" s="150"/>
      <c r="CT17" s="150">
        <v>1</v>
      </c>
      <c r="CU17" s="150"/>
      <c r="CV17" s="150"/>
      <c r="CW17" s="150"/>
      <c r="CX17" s="150"/>
      <c r="CY17" s="150"/>
      <c r="CZ17" s="150">
        <v>1</v>
      </c>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v>2</v>
      </c>
      <c r="DY17" s="150"/>
      <c r="DZ17" s="150"/>
      <c r="EA17" s="150"/>
      <c r="EB17" s="150"/>
      <c r="EC17" s="150"/>
      <c r="ED17" s="150"/>
      <c r="EE17" s="150"/>
      <c r="EF17" s="150"/>
      <c r="EG17" s="150"/>
      <c r="EH17" s="150"/>
      <c r="EI17" s="150"/>
      <c r="EJ17" s="150"/>
      <c r="EK17" s="150"/>
      <c r="EL17" s="150"/>
      <c r="EM17" s="150"/>
      <c r="EN17" s="150"/>
      <c r="EO17" s="150">
        <v>1</v>
      </c>
      <c r="EP17" s="150">
        <v>4</v>
      </c>
      <c r="EQ17" s="150"/>
      <c r="ER17" s="150"/>
      <c r="ES17" s="150"/>
      <c r="ET17" s="150"/>
      <c r="EU17" s="150"/>
      <c r="EV17" s="150"/>
      <c r="EW17" s="150"/>
      <c r="EX17" s="150"/>
      <c r="EY17" s="150"/>
      <c r="EZ17" s="150"/>
      <c r="FA17" s="150"/>
      <c r="FB17" s="150"/>
      <c r="FC17" s="150"/>
      <c r="FD17" s="150"/>
      <c r="FE17" s="150">
        <v>2</v>
      </c>
      <c r="FF17" s="150"/>
      <c r="FG17" s="150">
        <v>1</v>
      </c>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v>1</v>
      </c>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v>3</v>
      </c>
      <c r="GZ17" s="150"/>
      <c r="HA17" s="150"/>
      <c r="HB17" s="150"/>
      <c r="HC17" s="150"/>
      <c r="HD17" s="150">
        <v>2</v>
      </c>
      <c r="HE17" s="150"/>
      <c r="HF17" s="150"/>
      <c r="HG17" s="150"/>
      <c r="HH17" s="150"/>
      <c r="HI17" s="150"/>
      <c r="HJ17" s="150"/>
      <c r="HK17" s="10"/>
      <c r="HL17" s="10"/>
      <c r="HM17" s="10"/>
      <c r="HN17" s="10">
        <v>253</v>
      </c>
    </row>
    <row r="18" spans="1:222" x14ac:dyDescent="0.2">
      <c r="A18" s="45" t="s">
        <v>417</v>
      </c>
      <c r="B18" s="150"/>
      <c r="C18" s="150"/>
      <c r="D18" s="150"/>
      <c r="E18" s="150"/>
      <c r="F18" s="150">
        <v>1</v>
      </c>
      <c r="G18" s="150"/>
      <c r="H18" s="150">
        <v>26</v>
      </c>
      <c r="I18" s="150">
        <v>1</v>
      </c>
      <c r="J18" s="150">
        <v>1</v>
      </c>
      <c r="K18" s="150">
        <v>3</v>
      </c>
      <c r="L18" s="150">
        <v>4</v>
      </c>
      <c r="M18" s="150"/>
      <c r="N18" s="150">
        <v>10</v>
      </c>
      <c r="O18" s="150"/>
      <c r="P18" s="150">
        <v>20</v>
      </c>
      <c r="Q18" s="150"/>
      <c r="R18" s="150"/>
      <c r="S18" s="150"/>
      <c r="T18" s="150"/>
      <c r="U18" s="150"/>
      <c r="V18" s="150">
        <v>3</v>
      </c>
      <c r="W18" s="150"/>
      <c r="X18" s="150">
        <v>12</v>
      </c>
      <c r="Y18" s="150"/>
      <c r="Z18" s="150">
        <v>1</v>
      </c>
      <c r="AA18" s="150"/>
      <c r="AB18" s="150"/>
      <c r="AC18" s="150">
        <v>1</v>
      </c>
      <c r="AD18" s="150"/>
      <c r="AE18" s="150">
        <v>1</v>
      </c>
      <c r="AF18" s="150"/>
      <c r="AG18" s="150">
        <v>1</v>
      </c>
      <c r="AH18" s="150"/>
      <c r="AI18" s="150">
        <v>1</v>
      </c>
      <c r="AJ18" s="150"/>
      <c r="AK18" s="150"/>
      <c r="AL18" s="150"/>
      <c r="AM18" s="150"/>
      <c r="AN18" s="150"/>
      <c r="AO18" s="150"/>
      <c r="AP18" s="150"/>
      <c r="AQ18" s="150"/>
      <c r="AR18" s="150"/>
      <c r="AS18" s="150"/>
      <c r="AT18" s="150"/>
      <c r="AU18" s="150"/>
      <c r="AV18" s="150"/>
      <c r="AW18" s="150"/>
      <c r="AX18" s="150"/>
      <c r="AY18" s="150"/>
      <c r="AZ18" s="150"/>
      <c r="BA18" s="150"/>
      <c r="BB18" s="150">
        <v>1</v>
      </c>
      <c r="BC18" s="150">
        <v>1</v>
      </c>
      <c r="BD18" s="150"/>
      <c r="BE18" s="150"/>
      <c r="BF18" s="150"/>
      <c r="BG18" s="150"/>
      <c r="BH18" s="150"/>
      <c r="BI18" s="150"/>
      <c r="BJ18" s="150">
        <v>3</v>
      </c>
      <c r="BK18" s="150">
        <v>13.6</v>
      </c>
      <c r="BL18" s="150">
        <v>4</v>
      </c>
      <c r="BM18" s="150"/>
      <c r="BN18" s="150">
        <v>72.25</v>
      </c>
      <c r="BO18" s="150">
        <v>14.5</v>
      </c>
      <c r="BP18" s="150">
        <v>13</v>
      </c>
      <c r="BQ18" s="150">
        <v>1</v>
      </c>
      <c r="BR18" s="150">
        <v>3.5</v>
      </c>
      <c r="BS18" s="150"/>
      <c r="BT18" s="150">
        <v>2</v>
      </c>
      <c r="BU18" s="150"/>
      <c r="BV18" s="150">
        <v>1</v>
      </c>
      <c r="BW18" s="150">
        <v>1</v>
      </c>
      <c r="BX18" s="150">
        <v>35</v>
      </c>
      <c r="BY18" s="150">
        <v>0.26250000000000001</v>
      </c>
      <c r="BZ18" s="150">
        <v>1</v>
      </c>
      <c r="CA18" s="150"/>
      <c r="CB18" s="150">
        <v>1</v>
      </c>
      <c r="CC18" s="150"/>
      <c r="CD18" s="150"/>
      <c r="CE18" s="150"/>
      <c r="CF18" s="150">
        <v>4.7</v>
      </c>
      <c r="CG18" s="150">
        <v>3.4000000000000004</v>
      </c>
      <c r="CH18" s="150"/>
      <c r="CI18" s="150">
        <v>1</v>
      </c>
      <c r="CJ18" s="150">
        <v>1</v>
      </c>
      <c r="CK18" s="150">
        <v>1</v>
      </c>
      <c r="CL18" s="150"/>
      <c r="CM18" s="150"/>
      <c r="CN18" s="150">
        <v>4</v>
      </c>
      <c r="CO18" s="150"/>
      <c r="CP18" s="150">
        <v>1</v>
      </c>
      <c r="CQ18" s="150"/>
      <c r="CR18" s="150">
        <v>30</v>
      </c>
      <c r="CS18" s="150"/>
      <c r="CT18" s="150">
        <v>3</v>
      </c>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v>2</v>
      </c>
      <c r="DY18" s="150">
        <v>1</v>
      </c>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v>1</v>
      </c>
      <c r="FF18" s="150"/>
      <c r="FG18" s="150"/>
      <c r="FH18" s="150">
        <v>2</v>
      </c>
      <c r="FI18" s="150"/>
      <c r="FJ18" s="150"/>
      <c r="FK18" s="150"/>
      <c r="FL18" s="150"/>
      <c r="FM18" s="150"/>
      <c r="FN18" s="150"/>
      <c r="FO18" s="150"/>
      <c r="FP18" s="150"/>
      <c r="FQ18" s="150"/>
      <c r="FR18" s="150">
        <v>4.5999999999999996</v>
      </c>
      <c r="FS18" s="150"/>
      <c r="FT18" s="150"/>
      <c r="FU18" s="150"/>
      <c r="FV18" s="150"/>
      <c r="FW18" s="150"/>
      <c r="FX18" s="150"/>
      <c r="FY18" s="150"/>
      <c r="FZ18" s="150"/>
      <c r="GA18" s="150">
        <v>2</v>
      </c>
      <c r="GB18" s="150"/>
      <c r="GC18" s="150"/>
      <c r="GD18" s="150"/>
      <c r="GE18" s="150"/>
      <c r="GF18" s="150"/>
      <c r="GG18" s="150"/>
      <c r="GH18" s="150"/>
      <c r="GI18" s="150">
        <v>1</v>
      </c>
      <c r="GJ18" s="150"/>
      <c r="GK18" s="150"/>
      <c r="GL18" s="150"/>
      <c r="GM18" s="150"/>
      <c r="GN18" s="150"/>
      <c r="GO18" s="150"/>
      <c r="GP18" s="150">
        <v>3</v>
      </c>
      <c r="GQ18" s="150"/>
      <c r="GR18" s="150"/>
      <c r="GS18" s="150"/>
      <c r="GT18" s="150"/>
      <c r="GU18" s="150"/>
      <c r="GV18" s="150"/>
      <c r="GW18" s="150"/>
      <c r="GX18" s="150"/>
      <c r="GY18" s="150">
        <v>3</v>
      </c>
      <c r="GZ18" s="150"/>
      <c r="HA18" s="150"/>
      <c r="HB18" s="150"/>
      <c r="HC18" s="150"/>
      <c r="HD18" s="150"/>
      <c r="HE18" s="150"/>
      <c r="HF18" s="150"/>
      <c r="HG18" s="150"/>
      <c r="HH18" s="150"/>
      <c r="HI18" s="150"/>
      <c r="HJ18" s="150"/>
      <c r="HK18" s="10">
        <v>1</v>
      </c>
      <c r="HL18" s="10"/>
      <c r="HM18" s="10"/>
      <c r="HN18" s="10">
        <v>323.8125</v>
      </c>
    </row>
    <row r="19" spans="1:222" x14ac:dyDescent="0.2">
      <c r="A19" s="45" t="s">
        <v>418</v>
      </c>
      <c r="B19" s="150"/>
      <c r="C19" s="150"/>
      <c r="D19" s="150"/>
      <c r="E19" s="150"/>
      <c r="F19" s="150"/>
      <c r="G19" s="150"/>
      <c r="H19" s="150">
        <v>22</v>
      </c>
      <c r="I19" s="150">
        <v>2</v>
      </c>
      <c r="J19" s="150">
        <v>1</v>
      </c>
      <c r="K19" s="150"/>
      <c r="L19" s="150"/>
      <c r="M19" s="150"/>
      <c r="N19" s="150">
        <v>2</v>
      </c>
      <c r="O19" s="150"/>
      <c r="P19" s="150">
        <v>13</v>
      </c>
      <c r="Q19" s="150">
        <v>1</v>
      </c>
      <c r="R19" s="150"/>
      <c r="S19" s="150"/>
      <c r="T19" s="150"/>
      <c r="U19" s="150"/>
      <c r="V19" s="150"/>
      <c r="W19" s="150"/>
      <c r="X19" s="150">
        <v>1</v>
      </c>
      <c r="Y19" s="150"/>
      <c r="Z19" s="150"/>
      <c r="AA19" s="150"/>
      <c r="AB19" s="150"/>
      <c r="AC19" s="150"/>
      <c r="AD19" s="150"/>
      <c r="AE19" s="150"/>
      <c r="AF19" s="150"/>
      <c r="AG19" s="150">
        <v>2</v>
      </c>
      <c r="AH19" s="150"/>
      <c r="AI19" s="150">
        <v>1</v>
      </c>
      <c r="AJ19" s="150"/>
      <c r="AK19" s="150"/>
      <c r="AL19" s="150"/>
      <c r="AM19" s="150"/>
      <c r="AN19" s="150"/>
      <c r="AO19" s="150"/>
      <c r="AP19" s="150"/>
      <c r="AQ19" s="150"/>
      <c r="AR19" s="150"/>
      <c r="AS19" s="150"/>
      <c r="AT19" s="150"/>
      <c r="AU19" s="150"/>
      <c r="AV19" s="150"/>
      <c r="AW19" s="150"/>
      <c r="AX19" s="150"/>
      <c r="AY19" s="150">
        <v>1</v>
      </c>
      <c r="AZ19" s="150"/>
      <c r="BA19" s="150"/>
      <c r="BB19" s="150"/>
      <c r="BC19" s="150"/>
      <c r="BD19" s="150"/>
      <c r="BE19" s="150"/>
      <c r="BF19" s="150"/>
      <c r="BG19" s="150">
        <v>1</v>
      </c>
      <c r="BH19" s="150"/>
      <c r="BI19" s="150"/>
      <c r="BJ19" s="150"/>
      <c r="BK19" s="150">
        <v>4.8</v>
      </c>
      <c r="BL19" s="150"/>
      <c r="BM19" s="150"/>
      <c r="BN19" s="150">
        <v>27.6</v>
      </c>
      <c r="BO19" s="150">
        <v>5</v>
      </c>
      <c r="BP19" s="150"/>
      <c r="BQ19" s="150"/>
      <c r="BR19" s="150"/>
      <c r="BS19" s="150"/>
      <c r="BT19" s="150">
        <v>1</v>
      </c>
      <c r="BU19" s="150"/>
      <c r="BV19" s="150"/>
      <c r="BW19" s="150"/>
      <c r="BX19" s="150">
        <v>2</v>
      </c>
      <c r="BY19" s="150"/>
      <c r="BZ19" s="150"/>
      <c r="CA19" s="150"/>
      <c r="CB19" s="150">
        <v>1</v>
      </c>
      <c r="CC19" s="150"/>
      <c r="CD19" s="150">
        <v>1</v>
      </c>
      <c r="CE19" s="150"/>
      <c r="CF19" s="150">
        <v>2</v>
      </c>
      <c r="CG19" s="150"/>
      <c r="CH19" s="150"/>
      <c r="CI19" s="150">
        <v>1</v>
      </c>
      <c r="CJ19" s="150"/>
      <c r="CK19" s="150"/>
      <c r="CL19" s="150"/>
      <c r="CM19" s="150"/>
      <c r="CN19" s="150">
        <v>1</v>
      </c>
      <c r="CO19" s="150"/>
      <c r="CP19" s="150"/>
      <c r="CQ19" s="150">
        <v>5</v>
      </c>
      <c r="CR19" s="150">
        <v>24</v>
      </c>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v>2</v>
      </c>
      <c r="EX19" s="150"/>
      <c r="EY19" s="150"/>
      <c r="EZ19" s="150"/>
      <c r="FA19" s="150"/>
      <c r="FB19" s="150"/>
      <c r="FC19" s="150"/>
      <c r="FD19" s="150"/>
      <c r="FE19" s="150">
        <v>1</v>
      </c>
      <c r="FF19" s="150">
        <v>1</v>
      </c>
      <c r="FG19" s="150"/>
      <c r="FH19" s="150">
        <v>1</v>
      </c>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v>1</v>
      </c>
      <c r="GZ19" s="150"/>
      <c r="HA19" s="150"/>
      <c r="HB19" s="150"/>
      <c r="HC19" s="150"/>
      <c r="HD19" s="150"/>
      <c r="HE19" s="150"/>
      <c r="HF19" s="150"/>
      <c r="HG19" s="150"/>
      <c r="HH19" s="150"/>
      <c r="HI19" s="150"/>
      <c r="HJ19" s="150"/>
      <c r="HK19" s="10"/>
      <c r="HL19" s="10"/>
      <c r="HM19" s="10"/>
      <c r="HN19" s="10">
        <v>128.4</v>
      </c>
    </row>
    <row r="20" spans="1:222" x14ac:dyDescent="0.2">
      <c r="A20" s="45" t="s">
        <v>419</v>
      </c>
      <c r="B20" s="150"/>
      <c r="C20" s="150"/>
      <c r="D20" s="150"/>
      <c r="E20" s="150">
        <v>1</v>
      </c>
      <c r="F20" s="150"/>
      <c r="G20" s="150"/>
      <c r="H20" s="150">
        <v>2</v>
      </c>
      <c r="I20" s="150">
        <v>2</v>
      </c>
      <c r="J20" s="150">
        <v>2</v>
      </c>
      <c r="K20" s="150"/>
      <c r="L20" s="150">
        <v>2</v>
      </c>
      <c r="M20" s="150"/>
      <c r="N20" s="150">
        <v>7</v>
      </c>
      <c r="O20" s="150">
        <v>1</v>
      </c>
      <c r="P20" s="150">
        <v>14</v>
      </c>
      <c r="Q20" s="150">
        <v>1</v>
      </c>
      <c r="R20" s="150"/>
      <c r="S20" s="150"/>
      <c r="T20" s="150"/>
      <c r="U20" s="150"/>
      <c r="V20" s="150">
        <v>4</v>
      </c>
      <c r="W20" s="150"/>
      <c r="X20" s="150">
        <v>18.5</v>
      </c>
      <c r="Y20" s="150"/>
      <c r="Z20" s="150">
        <v>4</v>
      </c>
      <c r="AA20" s="150"/>
      <c r="AB20" s="150">
        <v>1</v>
      </c>
      <c r="AC20" s="150">
        <v>3</v>
      </c>
      <c r="AD20" s="150"/>
      <c r="AE20" s="150"/>
      <c r="AF20" s="150"/>
      <c r="AG20" s="150">
        <v>5</v>
      </c>
      <c r="AH20" s="150"/>
      <c r="AI20" s="150">
        <v>5</v>
      </c>
      <c r="AJ20" s="150"/>
      <c r="AK20" s="150"/>
      <c r="AL20" s="150"/>
      <c r="AM20" s="150"/>
      <c r="AN20" s="150"/>
      <c r="AO20" s="150">
        <v>1</v>
      </c>
      <c r="AP20" s="150"/>
      <c r="AQ20" s="150"/>
      <c r="AR20" s="150"/>
      <c r="AS20" s="150">
        <v>1</v>
      </c>
      <c r="AT20" s="150"/>
      <c r="AU20" s="150"/>
      <c r="AV20" s="150"/>
      <c r="AW20" s="150"/>
      <c r="AX20" s="150"/>
      <c r="AY20" s="150"/>
      <c r="AZ20" s="150">
        <v>1</v>
      </c>
      <c r="BA20" s="150">
        <v>1</v>
      </c>
      <c r="BB20" s="150">
        <v>2</v>
      </c>
      <c r="BC20" s="150"/>
      <c r="BD20" s="150"/>
      <c r="BE20" s="150"/>
      <c r="BF20" s="150">
        <v>1</v>
      </c>
      <c r="BG20" s="150"/>
      <c r="BH20" s="150">
        <v>2</v>
      </c>
      <c r="BI20" s="150">
        <v>2</v>
      </c>
      <c r="BJ20" s="150">
        <v>10.4</v>
      </c>
      <c r="BK20" s="150">
        <v>29.5</v>
      </c>
      <c r="BL20" s="150">
        <v>5</v>
      </c>
      <c r="BM20" s="150">
        <v>2</v>
      </c>
      <c r="BN20" s="150">
        <v>66.699999999999989</v>
      </c>
      <c r="BO20" s="150">
        <v>6</v>
      </c>
      <c r="BP20" s="150">
        <v>9.5</v>
      </c>
      <c r="BQ20" s="150">
        <v>2</v>
      </c>
      <c r="BR20" s="150">
        <v>6</v>
      </c>
      <c r="BS20" s="150">
        <v>1</v>
      </c>
      <c r="BT20" s="150">
        <v>3</v>
      </c>
      <c r="BU20" s="150"/>
      <c r="BV20" s="150">
        <v>1</v>
      </c>
      <c r="BW20" s="150">
        <v>1</v>
      </c>
      <c r="BX20" s="150">
        <v>29</v>
      </c>
      <c r="BY20" s="150">
        <v>3</v>
      </c>
      <c r="BZ20" s="150">
        <v>2</v>
      </c>
      <c r="CA20" s="150"/>
      <c r="CB20" s="150">
        <v>9</v>
      </c>
      <c r="CC20" s="150"/>
      <c r="CD20" s="150">
        <v>7</v>
      </c>
      <c r="CE20" s="150"/>
      <c r="CF20" s="150">
        <v>10</v>
      </c>
      <c r="CG20" s="150">
        <v>5</v>
      </c>
      <c r="CH20" s="150">
        <v>1</v>
      </c>
      <c r="CI20" s="150">
        <v>1</v>
      </c>
      <c r="CJ20" s="150">
        <v>1</v>
      </c>
      <c r="CK20" s="150"/>
      <c r="CL20" s="150"/>
      <c r="CM20" s="150">
        <v>2</v>
      </c>
      <c r="CN20" s="150">
        <v>4</v>
      </c>
      <c r="CO20" s="150"/>
      <c r="CP20" s="150"/>
      <c r="CQ20" s="150">
        <v>2</v>
      </c>
      <c r="CR20" s="150">
        <v>35</v>
      </c>
      <c r="CS20" s="150">
        <v>1</v>
      </c>
      <c r="CT20" s="150">
        <v>3</v>
      </c>
      <c r="CU20" s="150"/>
      <c r="CV20" s="150"/>
      <c r="CW20" s="150">
        <v>1</v>
      </c>
      <c r="CX20" s="150"/>
      <c r="CY20" s="150"/>
      <c r="CZ20" s="150">
        <v>1</v>
      </c>
      <c r="DA20" s="150"/>
      <c r="DB20" s="150"/>
      <c r="DC20" s="150"/>
      <c r="DD20" s="150">
        <v>1</v>
      </c>
      <c r="DE20" s="150"/>
      <c r="DF20" s="150"/>
      <c r="DG20" s="150"/>
      <c r="DH20" s="150"/>
      <c r="DI20" s="150"/>
      <c r="DJ20" s="150"/>
      <c r="DK20" s="150"/>
      <c r="DL20" s="150"/>
      <c r="DM20" s="150"/>
      <c r="DN20" s="150"/>
      <c r="DO20" s="150"/>
      <c r="DP20" s="150">
        <v>1</v>
      </c>
      <c r="DQ20" s="150"/>
      <c r="DR20" s="150">
        <v>1</v>
      </c>
      <c r="DS20" s="150"/>
      <c r="DT20" s="150"/>
      <c r="DU20" s="150"/>
      <c r="DV20" s="150"/>
      <c r="DW20" s="150">
        <v>1</v>
      </c>
      <c r="DX20" s="150"/>
      <c r="DY20" s="150"/>
      <c r="DZ20" s="150"/>
      <c r="EA20" s="150"/>
      <c r="EB20" s="150">
        <v>4</v>
      </c>
      <c r="EC20" s="150"/>
      <c r="ED20" s="150">
        <v>1</v>
      </c>
      <c r="EE20" s="150"/>
      <c r="EF20" s="150"/>
      <c r="EG20" s="150"/>
      <c r="EH20" s="150"/>
      <c r="EI20" s="150"/>
      <c r="EJ20" s="150"/>
      <c r="EK20" s="150"/>
      <c r="EL20" s="150"/>
      <c r="EM20" s="150">
        <v>3</v>
      </c>
      <c r="EN20" s="150">
        <v>2</v>
      </c>
      <c r="EO20" s="150"/>
      <c r="EP20" s="150"/>
      <c r="EQ20" s="150"/>
      <c r="ER20" s="150"/>
      <c r="ES20" s="150"/>
      <c r="ET20" s="150"/>
      <c r="EU20" s="150">
        <v>1</v>
      </c>
      <c r="EV20" s="150"/>
      <c r="EW20" s="150">
        <v>1</v>
      </c>
      <c r="EX20" s="150"/>
      <c r="EY20" s="150"/>
      <c r="EZ20" s="150">
        <v>1</v>
      </c>
      <c r="FA20" s="150"/>
      <c r="FB20" s="150">
        <v>7</v>
      </c>
      <c r="FC20" s="150"/>
      <c r="FD20" s="150"/>
      <c r="FE20" s="150">
        <v>5</v>
      </c>
      <c r="FF20" s="150"/>
      <c r="FG20" s="150"/>
      <c r="FH20" s="150">
        <v>1</v>
      </c>
      <c r="FI20" s="150"/>
      <c r="FJ20" s="150"/>
      <c r="FK20" s="150"/>
      <c r="FL20" s="150"/>
      <c r="FM20" s="150"/>
      <c r="FN20" s="150"/>
      <c r="FO20" s="150"/>
      <c r="FP20" s="150"/>
      <c r="FQ20" s="150"/>
      <c r="FR20" s="150">
        <v>29.5</v>
      </c>
      <c r="FS20" s="150"/>
      <c r="FT20" s="150"/>
      <c r="FU20" s="150"/>
      <c r="FV20" s="150"/>
      <c r="FW20" s="150"/>
      <c r="FX20" s="150"/>
      <c r="FY20" s="150"/>
      <c r="FZ20" s="150"/>
      <c r="GA20" s="150">
        <v>1</v>
      </c>
      <c r="GB20" s="150"/>
      <c r="GC20" s="150"/>
      <c r="GD20" s="150"/>
      <c r="GE20" s="150">
        <v>2</v>
      </c>
      <c r="GF20" s="150"/>
      <c r="GG20" s="150"/>
      <c r="GH20" s="150"/>
      <c r="GI20" s="150">
        <v>1</v>
      </c>
      <c r="GJ20" s="150"/>
      <c r="GK20" s="150"/>
      <c r="GL20" s="150"/>
      <c r="GM20" s="150"/>
      <c r="GN20" s="150"/>
      <c r="GO20" s="150"/>
      <c r="GP20" s="150"/>
      <c r="GQ20" s="150"/>
      <c r="GR20" s="150"/>
      <c r="GS20" s="150"/>
      <c r="GT20" s="150"/>
      <c r="GU20" s="150"/>
      <c r="GV20" s="150"/>
      <c r="GW20" s="150"/>
      <c r="GX20" s="150"/>
      <c r="GY20" s="150">
        <v>1</v>
      </c>
      <c r="GZ20" s="150"/>
      <c r="HA20" s="150"/>
      <c r="HB20" s="150"/>
      <c r="HC20" s="150"/>
      <c r="HD20" s="150"/>
      <c r="HE20" s="150"/>
      <c r="HF20" s="150">
        <v>4</v>
      </c>
      <c r="HG20" s="150"/>
      <c r="HH20" s="150"/>
      <c r="HI20" s="150"/>
      <c r="HJ20" s="150">
        <v>2</v>
      </c>
      <c r="HK20" s="10">
        <v>4.5</v>
      </c>
      <c r="HL20" s="10"/>
      <c r="HM20" s="10"/>
      <c r="HN20" s="10">
        <v>418.6</v>
      </c>
    </row>
    <row r="21" spans="1:222" x14ac:dyDescent="0.2">
      <c r="A21" s="45" t="s">
        <v>420</v>
      </c>
      <c r="B21" s="150"/>
      <c r="C21" s="150"/>
      <c r="D21" s="150"/>
      <c r="E21" s="150"/>
      <c r="F21" s="150"/>
      <c r="G21" s="150">
        <v>3</v>
      </c>
      <c r="H21" s="150">
        <v>6</v>
      </c>
      <c r="I21" s="150"/>
      <c r="J21" s="150">
        <v>1</v>
      </c>
      <c r="K21" s="150"/>
      <c r="L21" s="150"/>
      <c r="M21" s="150"/>
      <c r="N21" s="150">
        <v>2</v>
      </c>
      <c r="O21" s="150"/>
      <c r="P21" s="150">
        <v>3</v>
      </c>
      <c r="Q21" s="150"/>
      <c r="R21" s="150"/>
      <c r="S21" s="150"/>
      <c r="T21" s="150"/>
      <c r="U21" s="150">
        <v>1</v>
      </c>
      <c r="V21" s="150">
        <v>3</v>
      </c>
      <c r="W21" s="150"/>
      <c r="X21" s="150"/>
      <c r="Y21" s="150"/>
      <c r="Z21" s="150">
        <v>2</v>
      </c>
      <c r="AA21" s="150"/>
      <c r="AB21" s="150"/>
      <c r="AC21" s="150">
        <v>2</v>
      </c>
      <c r="AD21" s="150"/>
      <c r="AE21" s="150"/>
      <c r="AF21" s="150"/>
      <c r="AG21" s="150">
        <v>1</v>
      </c>
      <c r="AH21" s="150">
        <v>1</v>
      </c>
      <c r="AI21" s="150"/>
      <c r="AJ21" s="150">
        <v>1</v>
      </c>
      <c r="AK21" s="150"/>
      <c r="AL21" s="150"/>
      <c r="AM21" s="150"/>
      <c r="AN21" s="150"/>
      <c r="AO21" s="150"/>
      <c r="AP21" s="150"/>
      <c r="AQ21" s="150"/>
      <c r="AR21" s="150"/>
      <c r="AS21" s="150"/>
      <c r="AT21" s="150"/>
      <c r="AU21" s="150"/>
      <c r="AV21" s="150"/>
      <c r="AW21" s="150"/>
      <c r="AX21" s="150"/>
      <c r="AY21" s="150"/>
      <c r="AZ21" s="150"/>
      <c r="BA21" s="150"/>
      <c r="BB21" s="150">
        <v>1</v>
      </c>
      <c r="BC21" s="150"/>
      <c r="BD21" s="150"/>
      <c r="BE21" s="150"/>
      <c r="BF21" s="150"/>
      <c r="BG21" s="150"/>
      <c r="BH21" s="150"/>
      <c r="BI21" s="150"/>
      <c r="BJ21" s="150"/>
      <c r="BK21" s="150">
        <v>14</v>
      </c>
      <c r="BL21" s="150"/>
      <c r="BM21" s="150"/>
      <c r="BN21" s="150">
        <v>40</v>
      </c>
      <c r="BO21" s="150">
        <v>8</v>
      </c>
      <c r="BP21" s="150">
        <v>11.5</v>
      </c>
      <c r="BQ21" s="150">
        <v>2</v>
      </c>
      <c r="BR21" s="150"/>
      <c r="BS21" s="150"/>
      <c r="BT21" s="150"/>
      <c r="BU21" s="150"/>
      <c r="BV21" s="150"/>
      <c r="BW21" s="150">
        <v>1</v>
      </c>
      <c r="BX21" s="150">
        <v>3</v>
      </c>
      <c r="BY21" s="150">
        <v>3</v>
      </c>
      <c r="BZ21" s="150"/>
      <c r="CA21" s="150"/>
      <c r="CB21" s="150">
        <v>2</v>
      </c>
      <c r="CC21" s="150"/>
      <c r="CD21" s="150">
        <v>1</v>
      </c>
      <c r="CE21" s="150"/>
      <c r="CF21" s="150">
        <v>3</v>
      </c>
      <c r="CG21" s="150">
        <v>1</v>
      </c>
      <c r="CH21" s="150">
        <v>1</v>
      </c>
      <c r="CI21" s="150"/>
      <c r="CJ21" s="150"/>
      <c r="CK21" s="150"/>
      <c r="CL21" s="150"/>
      <c r="CM21" s="150"/>
      <c r="CN21" s="150"/>
      <c r="CO21" s="150"/>
      <c r="CP21" s="150"/>
      <c r="CQ21" s="150">
        <v>1</v>
      </c>
      <c r="CR21" s="150">
        <v>28</v>
      </c>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v>4</v>
      </c>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v>1</v>
      </c>
      <c r="FG21" s="150"/>
      <c r="FH21" s="150"/>
      <c r="FI21" s="150"/>
      <c r="FJ21" s="150"/>
      <c r="FK21" s="150"/>
      <c r="FL21" s="150"/>
      <c r="FM21" s="150"/>
      <c r="FN21" s="150"/>
      <c r="FO21" s="150"/>
      <c r="FP21" s="150"/>
      <c r="FQ21" s="150"/>
      <c r="FR21" s="150">
        <v>6</v>
      </c>
      <c r="FS21" s="150"/>
      <c r="FT21" s="150"/>
      <c r="FU21" s="150"/>
      <c r="FV21" s="150"/>
      <c r="FW21" s="150"/>
      <c r="FX21" s="150"/>
      <c r="FY21" s="150">
        <v>1</v>
      </c>
      <c r="FZ21" s="150"/>
      <c r="GA21" s="150"/>
      <c r="GB21" s="150"/>
      <c r="GC21" s="150"/>
      <c r="GD21" s="150"/>
      <c r="GE21" s="150"/>
      <c r="GF21" s="150"/>
      <c r="GG21" s="150"/>
      <c r="GH21" s="150"/>
      <c r="GI21" s="150"/>
      <c r="GJ21" s="150"/>
      <c r="GK21" s="150">
        <v>1</v>
      </c>
      <c r="GL21" s="150"/>
      <c r="GM21" s="150"/>
      <c r="GN21" s="150"/>
      <c r="GO21" s="150"/>
      <c r="GP21" s="150">
        <v>1</v>
      </c>
      <c r="GQ21" s="150"/>
      <c r="GR21" s="150"/>
      <c r="GS21" s="150"/>
      <c r="GT21" s="150"/>
      <c r="GU21" s="150"/>
      <c r="GV21" s="150"/>
      <c r="GW21" s="150">
        <v>1</v>
      </c>
      <c r="GX21" s="150"/>
      <c r="GY21" s="150">
        <v>4</v>
      </c>
      <c r="GZ21" s="150"/>
      <c r="HA21" s="150"/>
      <c r="HB21" s="150"/>
      <c r="HC21" s="150"/>
      <c r="HD21" s="150">
        <v>4</v>
      </c>
      <c r="HE21" s="150"/>
      <c r="HF21" s="150">
        <v>1</v>
      </c>
      <c r="HG21" s="150"/>
      <c r="HH21" s="150"/>
      <c r="HI21" s="150"/>
      <c r="HJ21" s="150"/>
      <c r="HK21" s="10">
        <v>4</v>
      </c>
      <c r="HL21" s="10"/>
      <c r="HM21" s="10"/>
      <c r="HN21" s="10">
        <v>174.5</v>
      </c>
    </row>
    <row r="22" spans="1:222" x14ac:dyDescent="0.2">
      <c r="A22" s="45" t="s">
        <v>421</v>
      </c>
      <c r="B22" s="150"/>
      <c r="C22" s="150"/>
      <c r="D22" s="150"/>
      <c r="E22" s="150"/>
      <c r="F22" s="150">
        <v>1</v>
      </c>
      <c r="G22" s="150"/>
      <c r="H22" s="150">
        <v>8</v>
      </c>
      <c r="I22" s="150"/>
      <c r="J22" s="150">
        <v>2</v>
      </c>
      <c r="K22" s="150">
        <v>2</v>
      </c>
      <c r="L22" s="150"/>
      <c r="M22" s="150"/>
      <c r="N22" s="150">
        <v>6</v>
      </c>
      <c r="O22" s="150"/>
      <c r="P22" s="150">
        <v>11</v>
      </c>
      <c r="Q22" s="150">
        <v>2</v>
      </c>
      <c r="R22" s="150"/>
      <c r="S22" s="150"/>
      <c r="T22" s="150"/>
      <c r="U22" s="150"/>
      <c r="V22" s="150">
        <v>1</v>
      </c>
      <c r="W22" s="150"/>
      <c r="X22" s="150">
        <v>3</v>
      </c>
      <c r="Y22" s="150">
        <v>1</v>
      </c>
      <c r="Z22" s="150">
        <v>1</v>
      </c>
      <c r="AA22" s="150">
        <v>2</v>
      </c>
      <c r="AB22" s="150"/>
      <c r="AC22" s="150"/>
      <c r="AD22" s="150"/>
      <c r="AE22" s="150"/>
      <c r="AF22" s="150"/>
      <c r="AG22" s="150">
        <v>1</v>
      </c>
      <c r="AH22" s="150"/>
      <c r="AI22" s="150">
        <v>3</v>
      </c>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v>1</v>
      </c>
      <c r="BH22" s="150"/>
      <c r="BI22" s="150"/>
      <c r="BJ22" s="150">
        <v>1</v>
      </c>
      <c r="BK22" s="150">
        <v>3.4000000000000004</v>
      </c>
      <c r="BL22" s="150">
        <v>3</v>
      </c>
      <c r="BM22" s="150"/>
      <c r="BN22" s="150">
        <v>35</v>
      </c>
      <c r="BO22" s="150">
        <v>16</v>
      </c>
      <c r="BP22" s="150">
        <v>8</v>
      </c>
      <c r="BQ22" s="150">
        <v>1</v>
      </c>
      <c r="BR22" s="150"/>
      <c r="BS22" s="150">
        <v>2</v>
      </c>
      <c r="BT22" s="150">
        <v>2</v>
      </c>
      <c r="BU22" s="150"/>
      <c r="BV22" s="150">
        <v>1</v>
      </c>
      <c r="BW22" s="150"/>
      <c r="BX22" s="150">
        <v>11</v>
      </c>
      <c r="BY22" s="150">
        <v>6</v>
      </c>
      <c r="BZ22" s="150">
        <v>1</v>
      </c>
      <c r="CA22" s="150"/>
      <c r="CB22" s="150">
        <v>2</v>
      </c>
      <c r="CC22" s="150"/>
      <c r="CD22" s="150"/>
      <c r="CE22" s="150"/>
      <c r="CF22" s="150">
        <v>8</v>
      </c>
      <c r="CG22" s="150"/>
      <c r="CH22" s="150">
        <v>1</v>
      </c>
      <c r="CI22" s="150">
        <v>1</v>
      </c>
      <c r="CJ22" s="150"/>
      <c r="CK22" s="150">
        <v>2</v>
      </c>
      <c r="CL22" s="150">
        <v>1</v>
      </c>
      <c r="CM22" s="150">
        <v>1</v>
      </c>
      <c r="CN22" s="150">
        <v>1</v>
      </c>
      <c r="CO22" s="150"/>
      <c r="CP22" s="150"/>
      <c r="CQ22" s="150">
        <v>1</v>
      </c>
      <c r="CR22" s="150">
        <v>43</v>
      </c>
      <c r="CS22" s="150">
        <v>1</v>
      </c>
      <c r="CT22" s="150"/>
      <c r="CU22" s="150"/>
      <c r="CV22" s="150"/>
      <c r="CW22" s="150">
        <v>1</v>
      </c>
      <c r="CX22" s="150"/>
      <c r="CY22" s="150"/>
      <c r="CZ22" s="150">
        <v>2</v>
      </c>
      <c r="DA22" s="150"/>
      <c r="DB22" s="150"/>
      <c r="DC22" s="150"/>
      <c r="DD22" s="150"/>
      <c r="DE22" s="150"/>
      <c r="DF22" s="150"/>
      <c r="DG22" s="150"/>
      <c r="DH22" s="150"/>
      <c r="DI22" s="150"/>
      <c r="DJ22" s="150"/>
      <c r="DK22" s="150"/>
      <c r="DL22" s="150"/>
      <c r="DM22" s="150"/>
      <c r="DN22" s="150"/>
      <c r="DO22" s="150"/>
      <c r="DP22" s="150"/>
      <c r="DQ22" s="150"/>
      <c r="DR22" s="150">
        <v>1</v>
      </c>
      <c r="DS22" s="150"/>
      <c r="DT22" s="150"/>
      <c r="DU22" s="150"/>
      <c r="DV22" s="150"/>
      <c r="DW22" s="150"/>
      <c r="DX22" s="150"/>
      <c r="DY22" s="150">
        <v>5</v>
      </c>
      <c r="DZ22" s="150"/>
      <c r="EA22" s="150"/>
      <c r="EB22" s="150"/>
      <c r="EC22" s="150"/>
      <c r="ED22" s="150"/>
      <c r="EE22" s="150"/>
      <c r="EF22" s="150"/>
      <c r="EG22" s="150"/>
      <c r="EH22" s="150"/>
      <c r="EI22" s="150"/>
      <c r="EJ22" s="150"/>
      <c r="EK22" s="150"/>
      <c r="EL22" s="150"/>
      <c r="EM22" s="150"/>
      <c r="EN22" s="150">
        <v>1</v>
      </c>
      <c r="EO22" s="150"/>
      <c r="EP22" s="150"/>
      <c r="EQ22" s="150"/>
      <c r="ER22" s="150"/>
      <c r="ES22" s="150"/>
      <c r="ET22" s="150"/>
      <c r="EU22" s="150"/>
      <c r="EV22" s="150"/>
      <c r="EW22" s="150">
        <v>1</v>
      </c>
      <c r="EX22" s="150"/>
      <c r="EY22" s="150"/>
      <c r="EZ22" s="150"/>
      <c r="FA22" s="150"/>
      <c r="FB22" s="150"/>
      <c r="FC22" s="150"/>
      <c r="FD22" s="150"/>
      <c r="FE22" s="150">
        <v>2</v>
      </c>
      <c r="FF22" s="150">
        <v>1</v>
      </c>
      <c r="FG22" s="150"/>
      <c r="FH22" s="150">
        <v>2</v>
      </c>
      <c r="FI22" s="150"/>
      <c r="FJ22" s="150"/>
      <c r="FK22" s="150">
        <v>1</v>
      </c>
      <c r="FL22" s="150"/>
      <c r="FM22" s="150"/>
      <c r="FN22" s="150"/>
      <c r="FO22" s="150"/>
      <c r="FP22" s="150"/>
      <c r="FQ22" s="150">
        <v>1</v>
      </c>
      <c r="FR22" s="150">
        <v>4</v>
      </c>
      <c r="FS22" s="150"/>
      <c r="FT22" s="150"/>
      <c r="FU22" s="150"/>
      <c r="FV22" s="150"/>
      <c r="FW22" s="150"/>
      <c r="FX22" s="150"/>
      <c r="FY22" s="150"/>
      <c r="FZ22" s="150"/>
      <c r="GA22" s="150"/>
      <c r="GB22" s="150"/>
      <c r="GC22" s="150"/>
      <c r="GD22" s="150"/>
      <c r="GE22" s="150"/>
      <c r="GF22" s="150"/>
      <c r="GG22" s="150"/>
      <c r="GH22" s="150"/>
      <c r="GI22" s="150">
        <v>1</v>
      </c>
      <c r="GJ22" s="150"/>
      <c r="GK22" s="150"/>
      <c r="GL22" s="150"/>
      <c r="GM22" s="150"/>
      <c r="GN22" s="150"/>
      <c r="GO22" s="150"/>
      <c r="GP22" s="150">
        <v>3</v>
      </c>
      <c r="GQ22" s="150"/>
      <c r="GR22" s="150"/>
      <c r="GS22" s="150"/>
      <c r="GT22" s="150"/>
      <c r="GU22" s="150"/>
      <c r="GV22" s="150">
        <v>1</v>
      </c>
      <c r="GW22" s="150"/>
      <c r="GX22" s="150"/>
      <c r="GY22" s="150"/>
      <c r="GZ22" s="150"/>
      <c r="HA22" s="150"/>
      <c r="HB22" s="150"/>
      <c r="HC22" s="150"/>
      <c r="HD22" s="150">
        <v>2</v>
      </c>
      <c r="HE22" s="150"/>
      <c r="HF22" s="150"/>
      <c r="HG22" s="150">
        <v>3</v>
      </c>
      <c r="HH22" s="150"/>
      <c r="HI22" s="150"/>
      <c r="HJ22" s="150">
        <v>2</v>
      </c>
      <c r="HK22" s="10">
        <v>4</v>
      </c>
      <c r="HL22" s="10">
        <v>5</v>
      </c>
      <c r="HM22" s="10"/>
      <c r="HN22" s="10">
        <v>240.4</v>
      </c>
    </row>
    <row r="23" spans="1:222" x14ac:dyDescent="0.2">
      <c r="A23" s="45" t="s">
        <v>422</v>
      </c>
      <c r="B23" s="150">
        <v>1</v>
      </c>
      <c r="C23" s="150"/>
      <c r="D23" s="150"/>
      <c r="E23" s="150"/>
      <c r="F23" s="150">
        <v>1</v>
      </c>
      <c r="G23" s="150"/>
      <c r="H23" s="150">
        <v>5</v>
      </c>
      <c r="I23" s="150"/>
      <c r="J23" s="150">
        <v>1</v>
      </c>
      <c r="K23" s="150">
        <v>1</v>
      </c>
      <c r="L23" s="150"/>
      <c r="M23" s="150"/>
      <c r="N23" s="150">
        <v>1</v>
      </c>
      <c r="O23" s="150"/>
      <c r="P23" s="150">
        <v>5</v>
      </c>
      <c r="Q23" s="150"/>
      <c r="R23" s="150"/>
      <c r="S23" s="150"/>
      <c r="T23" s="150"/>
      <c r="U23" s="150"/>
      <c r="V23" s="150">
        <v>2</v>
      </c>
      <c r="W23" s="150"/>
      <c r="X23" s="150">
        <v>10</v>
      </c>
      <c r="Y23" s="150"/>
      <c r="Z23" s="150"/>
      <c r="AA23" s="150"/>
      <c r="AB23" s="150"/>
      <c r="AC23" s="150"/>
      <c r="AD23" s="150"/>
      <c r="AE23" s="150">
        <v>1</v>
      </c>
      <c r="AF23" s="150"/>
      <c r="AG23" s="150">
        <v>4</v>
      </c>
      <c r="AH23" s="150"/>
      <c r="AI23" s="150">
        <v>2</v>
      </c>
      <c r="AJ23" s="150"/>
      <c r="AK23" s="150"/>
      <c r="AL23" s="150"/>
      <c r="AM23" s="150"/>
      <c r="AN23" s="150"/>
      <c r="AO23" s="150"/>
      <c r="AP23" s="150"/>
      <c r="AQ23" s="150"/>
      <c r="AR23" s="150"/>
      <c r="AS23" s="150"/>
      <c r="AT23" s="150"/>
      <c r="AU23" s="150"/>
      <c r="AV23" s="150"/>
      <c r="AW23" s="150"/>
      <c r="AX23" s="150"/>
      <c r="AY23" s="150"/>
      <c r="AZ23" s="150"/>
      <c r="BA23" s="150"/>
      <c r="BB23" s="150"/>
      <c r="BC23" s="150">
        <v>1</v>
      </c>
      <c r="BD23" s="150"/>
      <c r="BE23" s="150"/>
      <c r="BF23" s="150"/>
      <c r="BG23" s="150"/>
      <c r="BH23" s="150"/>
      <c r="BI23" s="150"/>
      <c r="BJ23" s="150">
        <v>2</v>
      </c>
      <c r="BK23" s="150">
        <v>8.4499999999999993</v>
      </c>
      <c r="BL23" s="150">
        <v>1</v>
      </c>
      <c r="BM23" s="150"/>
      <c r="BN23" s="150">
        <v>44</v>
      </c>
      <c r="BO23" s="150">
        <v>11</v>
      </c>
      <c r="BP23" s="150">
        <v>7</v>
      </c>
      <c r="BQ23" s="150"/>
      <c r="BR23" s="150">
        <v>2</v>
      </c>
      <c r="BS23" s="150">
        <v>1</v>
      </c>
      <c r="BT23" s="150"/>
      <c r="BU23" s="150"/>
      <c r="BV23" s="150">
        <v>1</v>
      </c>
      <c r="BW23" s="150">
        <v>2</v>
      </c>
      <c r="BX23" s="150">
        <v>11</v>
      </c>
      <c r="BY23" s="150">
        <v>2</v>
      </c>
      <c r="BZ23" s="150">
        <v>2</v>
      </c>
      <c r="CA23" s="150"/>
      <c r="CB23" s="150">
        <v>2</v>
      </c>
      <c r="CC23" s="150"/>
      <c r="CD23" s="150">
        <v>2</v>
      </c>
      <c r="CE23" s="150"/>
      <c r="CF23" s="150">
        <v>4</v>
      </c>
      <c r="CG23" s="150">
        <v>3</v>
      </c>
      <c r="CH23" s="150">
        <v>2</v>
      </c>
      <c r="CI23" s="150">
        <v>1</v>
      </c>
      <c r="CJ23" s="150"/>
      <c r="CK23" s="150"/>
      <c r="CL23" s="150"/>
      <c r="CM23" s="150"/>
      <c r="CN23" s="150">
        <v>1</v>
      </c>
      <c r="CO23" s="150"/>
      <c r="CP23" s="150"/>
      <c r="CQ23" s="150"/>
      <c r="CR23" s="150">
        <v>29</v>
      </c>
      <c r="CS23" s="150"/>
      <c r="CT23" s="150">
        <v>1</v>
      </c>
      <c r="CU23" s="150">
        <v>1</v>
      </c>
      <c r="CV23" s="150"/>
      <c r="CW23" s="150"/>
      <c r="CX23" s="150"/>
      <c r="CY23" s="150"/>
      <c r="CZ23" s="150">
        <v>1</v>
      </c>
      <c r="DA23" s="150"/>
      <c r="DB23" s="150"/>
      <c r="DC23" s="150"/>
      <c r="DD23" s="150"/>
      <c r="DE23" s="150"/>
      <c r="DF23" s="150"/>
      <c r="DG23" s="150"/>
      <c r="DH23" s="150"/>
      <c r="DI23" s="150">
        <v>1</v>
      </c>
      <c r="DJ23" s="150"/>
      <c r="DK23" s="150"/>
      <c r="DL23" s="150"/>
      <c r="DM23" s="150"/>
      <c r="DN23" s="150"/>
      <c r="DO23" s="150"/>
      <c r="DP23" s="150">
        <v>1</v>
      </c>
      <c r="DQ23" s="150"/>
      <c r="DR23" s="150"/>
      <c r="DS23" s="150"/>
      <c r="DT23" s="150"/>
      <c r="DU23" s="150"/>
      <c r="DV23" s="150"/>
      <c r="DW23" s="150"/>
      <c r="DX23" s="150"/>
      <c r="DY23" s="150">
        <v>2</v>
      </c>
      <c r="DZ23" s="150"/>
      <c r="EA23" s="150"/>
      <c r="EB23" s="150"/>
      <c r="EC23" s="150"/>
      <c r="ED23" s="150"/>
      <c r="EE23" s="150"/>
      <c r="EF23" s="150"/>
      <c r="EG23" s="150"/>
      <c r="EH23" s="150"/>
      <c r="EI23" s="150"/>
      <c r="EJ23" s="150"/>
      <c r="EK23" s="150"/>
      <c r="EL23" s="150"/>
      <c r="EM23" s="150"/>
      <c r="EN23" s="150">
        <v>3</v>
      </c>
      <c r="EO23" s="150"/>
      <c r="EP23" s="150"/>
      <c r="EQ23" s="150"/>
      <c r="ER23" s="150"/>
      <c r="ES23" s="150"/>
      <c r="ET23" s="150"/>
      <c r="EU23" s="150"/>
      <c r="EV23" s="150">
        <v>1</v>
      </c>
      <c r="EW23" s="150"/>
      <c r="EX23" s="150"/>
      <c r="EY23" s="150"/>
      <c r="EZ23" s="150"/>
      <c r="FA23" s="150"/>
      <c r="FB23" s="150"/>
      <c r="FC23" s="150"/>
      <c r="FD23" s="150"/>
      <c r="FE23" s="150">
        <v>1</v>
      </c>
      <c r="FF23" s="150">
        <v>2</v>
      </c>
      <c r="FG23" s="150"/>
      <c r="FH23" s="150"/>
      <c r="FI23" s="150"/>
      <c r="FJ23" s="150"/>
      <c r="FK23" s="150"/>
      <c r="FL23" s="150"/>
      <c r="FM23" s="150"/>
      <c r="FN23" s="150"/>
      <c r="FO23" s="150"/>
      <c r="FP23" s="150"/>
      <c r="FQ23" s="150"/>
      <c r="FR23" s="150">
        <v>18</v>
      </c>
      <c r="FS23" s="150"/>
      <c r="FT23" s="150"/>
      <c r="FU23" s="150"/>
      <c r="FV23" s="150"/>
      <c r="FW23" s="150"/>
      <c r="FX23" s="150"/>
      <c r="FY23" s="150"/>
      <c r="FZ23" s="150"/>
      <c r="GA23" s="150"/>
      <c r="GB23" s="150"/>
      <c r="GC23" s="150"/>
      <c r="GD23" s="150"/>
      <c r="GE23" s="150">
        <v>1</v>
      </c>
      <c r="GF23" s="150"/>
      <c r="GG23" s="150"/>
      <c r="GH23" s="150">
        <v>4</v>
      </c>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v>1</v>
      </c>
      <c r="HE23" s="150"/>
      <c r="HF23" s="150"/>
      <c r="HG23" s="150"/>
      <c r="HH23" s="150"/>
      <c r="HI23" s="150"/>
      <c r="HJ23" s="150">
        <v>1</v>
      </c>
      <c r="HK23" s="10">
        <v>9</v>
      </c>
      <c r="HL23" s="10"/>
      <c r="HM23" s="10"/>
      <c r="HN23" s="10">
        <v>221.45</v>
      </c>
    </row>
    <row r="24" spans="1:222" x14ac:dyDescent="0.2">
      <c r="A24" s="45" t="s">
        <v>423</v>
      </c>
      <c r="B24" s="150"/>
      <c r="C24" s="150"/>
      <c r="D24" s="150"/>
      <c r="E24" s="150"/>
      <c r="F24" s="150"/>
      <c r="G24" s="150"/>
      <c r="H24" s="150">
        <v>6</v>
      </c>
      <c r="I24" s="150">
        <v>2</v>
      </c>
      <c r="J24" s="150"/>
      <c r="K24" s="150"/>
      <c r="L24" s="150">
        <v>2</v>
      </c>
      <c r="M24" s="150"/>
      <c r="N24" s="150">
        <v>6</v>
      </c>
      <c r="O24" s="150"/>
      <c r="P24" s="150">
        <v>7</v>
      </c>
      <c r="Q24" s="150"/>
      <c r="R24" s="150"/>
      <c r="S24" s="150"/>
      <c r="T24" s="150"/>
      <c r="U24" s="150"/>
      <c r="V24" s="150">
        <v>2</v>
      </c>
      <c r="W24" s="150"/>
      <c r="X24" s="150">
        <v>14</v>
      </c>
      <c r="Y24" s="150">
        <v>8</v>
      </c>
      <c r="Z24" s="150"/>
      <c r="AA24" s="150">
        <v>1</v>
      </c>
      <c r="AB24" s="150">
        <v>1</v>
      </c>
      <c r="AC24" s="150">
        <v>2</v>
      </c>
      <c r="AD24" s="150"/>
      <c r="AE24" s="150"/>
      <c r="AF24" s="150"/>
      <c r="AG24" s="150">
        <v>5</v>
      </c>
      <c r="AH24" s="150"/>
      <c r="AI24" s="150">
        <v>4</v>
      </c>
      <c r="AJ24" s="150">
        <v>1</v>
      </c>
      <c r="AK24" s="150"/>
      <c r="AL24" s="150"/>
      <c r="AM24" s="150"/>
      <c r="AN24" s="150"/>
      <c r="AO24" s="150"/>
      <c r="AP24" s="150"/>
      <c r="AQ24" s="150"/>
      <c r="AR24" s="150"/>
      <c r="AS24" s="150">
        <v>1.5</v>
      </c>
      <c r="AT24" s="150"/>
      <c r="AU24" s="150"/>
      <c r="AV24" s="150"/>
      <c r="AW24" s="150"/>
      <c r="AX24" s="150"/>
      <c r="AY24" s="150"/>
      <c r="AZ24" s="150"/>
      <c r="BA24" s="150"/>
      <c r="BB24" s="150"/>
      <c r="BC24" s="150"/>
      <c r="BD24" s="150">
        <v>1</v>
      </c>
      <c r="BE24" s="150">
        <v>1</v>
      </c>
      <c r="BF24" s="150"/>
      <c r="BG24" s="150">
        <v>1</v>
      </c>
      <c r="BH24" s="150"/>
      <c r="BI24" s="150"/>
      <c r="BJ24" s="150">
        <v>19.125</v>
      </c>
      <c r="BK24" s="150">
        <v>25.274999999999999</v>
      </c>
      <c r="BL24" s="150">
        <v>1</v>
      </c>
      <c r="BM24" s="150"/>
      <c r="BN24" s="150">
        <v>125.09999999999995</v>
      </c>
      <c r="BO24" s="150">
        <v>50</v>
      </c>
      <c r="BP24" s="150">
        <v>35.5</v>
      </c>
      <c r="BQ24" s="150">
        <v>7</v>
      </c>
      <c r="BR24" s="150">
        <v>1</v>
      </c>
      <c r="BS24" s="150"/>
      <c r="BT24" s="150"/>
      <c r="BU24" s="150"/>
      <c r="BV24" s="150"/>
      <c r="BW24" s="150"/>
      <c r="BX24" s="150">
        <v>15.6</v>
      </c>
      <c r="BY24" s="150">
        <v>5</v>
      </c>
      <c r="BZ24" s="150">
        <v>8</v>
      </c>
      <c r="CA24" s="150"/>
      <c r="CB24" s="150">
        <v>3</v>
      </c>
      <c r="CC24" s="150">
        <v>1</v>
      </c>
      <c r="CD24" s="150">
        <v>7</v>
      </c>
      <c r="CE24" s="150"/>
      <c r="CF24" s="150">
        <v>6.75</v>
      </c>
      <c r="CG24" s="150">
        <v>3.5</v>
      </c>
      <c r="CH24" s="150"/>
      <c r="CI24" s="150"/>
      <c r="CJ24" s="150"/>
      <c r="CK24" s="150">
        <v>4</v>
      </c>
      <c r="CL24" s="150"/>
      <c r="CM24" s="150"/>
      <c r="CN24" s="150"/>
      <c r="CO24" s="150"/>
      <c r="CP24" s="150"/>
      <c r="CQ24" s="150">
        <v>3</v>
      </c>
      <c r="CR24" s="150">
        <v>58.625</v>
      </c>
      <c r="CS24" s="150">
        <v>0.2</v>
      </c>
      <c r="CT24" s="150">
        <v>1.4</v>
      </c>
      <c r="CU24" s="150">
        <v>1</v>
      </c>
      <c r="CV24" s="150">
        <v>1</v>
      </c>
      <c r="CW24" s="150"/>
      <c r="CX24" s="150"/>
      <c r="CY24" s="150"/>
      <c r="CZ24" s="150">
        <v>1</v>
      </c>
      <c r="DA24" s="150"/>
      <c r="DB24" s="150"/>
      <c r="DC24" s="150"/>
      <c r="DD24" s="150"/>
      <c r="DE24" s="150"/>
      <c r="DF24" s="150"/>
      <c r="DG24" s="150"/>
      <c r="DH24" s="150">
        <v>1</v>
      </c>
      <c r="DI24" s="150"/>
      <c r="DJ24" s="150"/>
      <c r="DK24" s="150"/>
      <c r="DL24" s="150"/>
      <c r="DM24" s="150"/>
      <c r="DN24" s="150"/>
      <c r="DO24" s="150"/>
      <c r="DP24" s="150"/>
      <c r="DQ24" s="150"/>
      <c r="DR24" s="150"/>
      <c r="DS24" s="150"/>
      <c r="DT24" s="150"/>
      <c r="DU24" s="150"/>
      <c r="DV24" s="150"/>
      <c r="DW24" s="150"/>
      <c r="DX24" s="150">
        <v>3</v>
      </c>
      <c r="DY24" s="150">
        <v>1</v>
      </c>
      <c r="DZ24" s="150"/>
      <c r="EA24" s="150"/>
      <c r="EB24" s="150"/>
      <c r="EC24" s="150"/>
      <c r="ED24" s="150"/>
      <c r="EE24" s="150"/>
      <c r="EF24" s="150"/>
      <c r="EG24" s="150"/>
      <c r="EH24" s="150"/>
      <c r="EI24" s="150"/>
      <c r="EJ24" s="150"/>
      <c r="EK24" s="150"/>
      <c r="EL24" s="150"/>
      <c r="EM24" s="150"/>
      <c r="EN24" s="150">
        <v>3</v>
      </c>
      <c r="EO24" s="150"/>
      <c r="EP24" s="150"/>
      <c r="EQ24" s="150"/>
      <c r="ER24" s="150"/>
      <c r="ES24" s="150"/>
      <c r="ET24" s="150"/>
      <c r="EU24" s="150"/>
      <c r="EV24" s="150"/>
      <c r="EW24" s="150"/>
      <c r="EX24" s="150"/>
      <c r="EY24" s="150"/>
      <c r="EZ24" s="150"/>
      <c r="FA24" s="150"/>
      <c r="FB24" s="150"/>
      <c r="FC24" s="150"/>
      <c r="FD24" s="150"/>
      <c r="FE24" s="150">
        <v>3</v>
      </c>
      <c r="FF24" s="150"/>
      <c r="FG24" s="150"/>
      <c r="FH24" s="150"/>
      <c r="FI24" s="150"/>
      <c r="FJ24" s="150"/>
      <c r="FK24" s="150"/>
      <c r="FL24" s="150"/>
      <c r="FM24" s="150"/>
      <c r="FN24" s="150"/>
      <c r="FO24" s="150"/>
      <c r="FP24" s="150"/>
      <c r="FQ24" s="150"/>
      <c r="FR24" s="150">
        <v>15</v>
      </c>
      <c r="FS24" s="150"/>
      <c r="FT24" s="150"/>
      <c r="FU24" s="150"/>
      <c r="FV24" s="150"/>
      <c r="FW24" s="150"/>
      <c r="FX24" s="150"/>
      <c r="FY24" s="150"/>
      <c r="FZ24" s="150"/>
      <c r="GA24" s="150"/>
      <c r="GB24" s="150"/>
      <c r="GC24" s="150"/>
      <c r="GD24" s="150"/>
      <c r="GE24" s="150">
        <v>1</v>
      </c>
      <c r="GF24" s="150"/>
      <c r="GG24" s="150"/>
      <c r="GH24" s="150"/>
      <c r="GI24" s="150"/>
      <c r="GJ24" s="150"/>
      <c r="GK24" s="150"/>
      <c r="GL24" s="150"/>
      <c r="GM24" s="150"/>
      <c r="GN24" s="150"/>
      <c r="GO24" s="150"/>
      <c r="GP24" s="150"/>
      <c r="GQ24" s="150"/>
      <c r="GR24" s="150"/>
      <c r="GS24" s="150"/>
      <c r="GT24" s="150"/>
      <c r="GU24" s="150"/>
      <c r="GV24" s="150"/>
      <c r="GW24" s="150"/>
      <c r="GX24" s="150"/>
      <c r="GY24" s="150">
        <v>2</v>
      </c>
      <c r="GZ24" s="150"/>
      <c r="HA24" s="150"/>
      <c r="HB24" s="150"/>
      <c r="HC24" s="150"/>
      <c r="HD24" s="150">
        <v>1</v>
      </c>
      <c r="HE24" s="150"/>
      <c r="HF24" s="150"/>
      <c r="HG24" s="150"/>
      <c r="HH24" s="150"/>
      <c r="HI24" s="150"/>
      <c r="HJ24" s="150">
        <v>2</v>
      </c>
      <c r="HK24" s="10">
        <v>8.5</v>
      </c>
      <c r="HL24" s="10"/>
      <c r="HM24" s="10">
        <v>1.2</v>
      </c>
      <c r="HN24" s="10">
        <v>491.27499999999992</v>
      </c>
    </row>
    <row r="25" spans="1:222" x14ac:dyDescent="0.2">
      <c r="A25" s="45" t="s">
        <v>424</v>
      </c>
      <c r="B25" s="150">
        <v>1</v>
      </c>
      <c r="C25" s="150"/>
      <c r="D25" s="150"/>
      <c r="E25" s="150">
        <v>4.5</v>
      </c>
      <c r="F25" s="150">
        <v>1</v>
      </c>
      <c r="G25" s="150"/>
      <c r="H25" s="150">
        <v>16</v>
      </c>
      <c r="I25" s="150"/>
      <c r="J25" s="150"/>
      <c r="K25" s="150">
        <v>13</v>
      </c>
      <c r="L25" s="150">
        <v>4</v>
      </c>
      <c r="M25" s="150"/>
      <c r="N25" s="150">
        <v>30</v>
      </c>
      <c r="O25" s="150"/>
      <c r="P25" s="150">
        <v>44</v>
      </c>
      <c r="Q25" s="150">
        <v>3</v>
      </c>
      <c r="R25" s="150"/>
      <c r="S25" s="150"/>
      <c r="T25" s="150">
        <v>5</v>
      </c>
      <c r="U25" s="150">
        <v>1</v>
      </c>
      <c r="V25" s="150">
        <v>18</v>
      </c>
      <c r="W25" s="150"/>
      <c r="X25" s="150">
        <v>11</v>
      </c>
      <c r="Y25" s="150">
        <v>2</v>
      </c>
      <c r="Z25" s="150">
        <v>6</v>
      </c>
      <c r="AA25" s="150"/>
      <c r="AB25" s="150"/>
      <c r="AC25" s="150">
        <v>7</v>
      </c>
      <c r="AD25" s="150"/>
      <c r="AE25" s="150"/>
      <c r="AF25" s="150"/>
      <c r="AG25" s="150">
        <v>2</v>
      </c>
      <c r="AH25" s="150"/>
      <c r="AI25" s="150">
        <v>6</v>
      </c>
      <c r="AJ25" s="150"/>
      <c r="AK25" s="150">
        <v>2</v>
      </c>
      <c r="AL25" s="150"/>
      <c r="AM25" s="150"/>
      <c r="AN25" s="150"/>
      <c r="AO25" s="150"/>
      <c r="AP25" s="150"/>
      <c r="AQ25" s="150"/>
      <c r="AR25" s="150"/>
      <c r="AS25" s="150">
        <v>0.17499999999999999</v>
      </c>
      <c r="AT25" s="150"/>
      <c r="AU25" s="150">
        <v>1</v>
      </c>
      <c r="AV25" s="150"/>
      <c r="AW25" s="150"/>
      <c r="AX25" s="150"/>
      <c r="AY25" s="150"/>
      <c r="AZ25" s="150"/>
      <c r="BA25" s="150"/>
      <c r="BB25" s="150"/>
      <c r="BC25" s="150"/>
      <c r="BD25" s="150">
        <v>2</v>
      </c>
      <c r="BE25" s="150">
        <v>1</v>
      </c>
      <c r="BF25" s="150"/>
      <c r="BG25" s="150">
        <v>2</v>
      </c>
      <c r="BH25" s="150"/>
      <c r="BI25" s="150">
        <v>2</v>
      </c>
      <c r="BJ25" s="150">
        <v>25</v>
      </c>
      <c r="BK25" s="150">
        <v>86.074999999999989</v>
      </c>
      <c r="BL25" s="150">
        <v>12</v>
      </c>
      <c r="BM25" s="150"/>
      <c r="BN25" s="150">
        <v>245.65000000000009</v>
      </c>
      <c r="BO25" s="150">
        <v>45</v>
      </c>
      <c r="BP25" s="150">
        <v>39</v>
      </c>
      <c r="BQ25" s="150">
        <v>20</v>
      </c>
      <c r="BR25" s="150">
        <v>7.875</v>
      </c>
      <c r="BS25" s="150">
        <v>9</v>
      </c>
      <c r="BT25" s="150">
        <v>7</v>
      </c>
      <c r="BU25" s="150"/>
      <c r="BV25" s="150"/>
      <c r="BW25" s="150">
        <v>3</v>
      </c>
      <c r="BX25" s="150">
        <v>55.625</v>
      </c>
      <c r="BY25" s="150">
        <v>18</v>
      </c>
      <c r="BZ25" s="150">
        <v>12</v>
      </c>
      <c r="CA25" s="150"/>
      <c r="CB25" s="150">
        <v>9.9</v>
      </c>
      <c r="CC25" s="150">
        <v>2</v>
      </c>
      <c r="CD25" s="150">
        <v>17</v>
      </c>
      <c r="CE25" s="150">
        <v>1</v>
      </c>
      <c r="CF25" s="150">
        <v>20</v>
      </c>
      <c r="CG25" s="150">
        <v>11</v>
      </c>
      <c r="CH25" s="150">
        <v>3.75</v>
      </c>
      <c r="CI25" s="150">
        <v>8</v>
      </c>
      <c r="CJ25" s="150"/>
      <c r="CK25" s="150">
        <v>3</v>
      </c>
      <c r="CL25" s="150"/>
      <c r="CM25" s="150">
        <v>1</v>
      </c>
      <c r="CN25" s="150">
        <v>2</v>
      </c>
      <c r="CO25" s="150"/>
      <c r="CP25" s="150">
        <v>2</v>
      </c>
      <c r="CQ25" s="150">
        <v>7</v>
      </c>
      <c r="CR25" s="150">
        <v>165</v>
      </c>
      <c r="CS25" s="150">
        <v>7.8</v>
      </c>
      <c r="CT25" s="150">
        <v>7</v>
      </c>
      <c r="CU25" s="150">
        <v>1</v>
      </c>
      <c r="CV25" s="150">
        <v>2</v>
      </c>
      <c r="CW25" s="150"/>
      <c r="CX25" s="150"/>
      <c r="CY25" s="150"/>
      <c r="CZ25" s="150">
        <v>9</v>
      </c>
      <c r="DA25" s="150"/>
      <c r="DB25" s="150"/>
      <c r="DC25" s="150"/>
      <c r="DD25" s="150"/>
      <c r="DE25" s="150"/>
      <c r="DF25" s="150"/>
      <c r="DG25" s="150"/>
      <c r="DH25" s="150">
        <v>3</v>
      </c>
      <c r="DI25" s="150"/>
      <c r="DJ25" s="150"/>
      <c r="DK25" s="150"/>
      <c r="DL25" s="150"/>
      <c r="DM25" s="150"/>
      <c r="DN25" s="150">
        <v>1</v>
      </c>
      <c r="DO25" s="150"/>
      <c r="DP25" s="150"/>
      <c r="DQ25" s="150"/>
      <c r="DR25" s="150"/>
      <c r="DS25" s="150"/>
      <c r="DT25" s="150"/>
      <c r="DU25" s="150"/>
      <c r="DV25" s="150"/>
      <c r="DW25" s="150"/>
      <c r="DX25" s="150">
        <v>1</v>
      </c>
      <c r="DY25" s="150">
        <v>15</v>
      </c>
      <c r="DZ25" s="150"/>
      <c r="EA25" s="150"/>
      <c r="EB25" s="150"/>
      <c r="EC25" s="150"/>
      <c r="ED25" s="150"/>
      <c r="EE25" s="150"/>
      <c r="EF25" s="150"/>
      <c r="EG25" s="150"/>
      <c r="EH25" s="150"/>
      <c r="EI25" s="150"/>
      <c r="EJ25" s="150">
        <v>0.75</v>
      </c>
      <c r="EK25" s="150"/>
      <c r="EL25" s="150"/>
      <c r="EM25" s="150"/>
      <c r="EN25" s="150">
        <v>9</v>
      </c>
      <c r="EO25" s="150"/>
      <c r="EP25" s="150">
        <v>1</v>
      </c>
      <c r="EQ25" s="150"/>
      <c r="ER25" s="150"/>
      <c r="ES25" s="150"/>
      <c r="ET25" s="150"/>
      <c r="EU25" s="150"/>
      <c r="EV25" s="150">
        <v>3</v>
      </c>
      <c r="EW25" s="150">
        <v>3</v>
      </c>
      <c r="EX25" s="150"/>
      <c r="EY25" s="150"/>
      <c r="EZ25" s="150"/>
      <c r="FA25" s="150"/>
      <c r="FB25" s="150"/>
      <c r="FC25" s="150"/>
      <c r="FD25" s="150"/>
      <c r="FE25" s="150">
        <v>10</v>
      </c>
      <c r="FF25" s="150">
        <v>8</v>
      </c>
      <c r="FG25" s="150"/>
      <c r="FH25" s="150">
        <v>2</v>
      </c>
      <c r="FI25" s="150"/>
      <c r="FJ25" s="150"/>
      <c r="FK25" s="150"/>
      <c r="FL25" s="150"/>
      <c r="FM25" s="150">
        <v>1</v>
      </c>
      <c r="FN25" s="150"/>
      <c r="FO25" s="150"/>
      <c r="FP25" s="150"/>
      <c r="FQ25" s="150">
        <v>3</v>
      </c>
      <c r="FR25" s="150">
        <v>40</v>
      </c>
      <c r="FS25" s="150"/>
      <c r="FT25" s="150"/>
      <c r="FU25" s="150"/>
      <c r="FV25" s="150"/>
      <c r="FW25" s="150"/>
      <c r="FX25" s="150"/>
      <c r="FY25" s="150"/>
      <c r="FZ25" s="150"/>
      <c r="GA25" s="150"/>
      <c r="GB25" s="150"/>
      <c r="GC25" s="150"/>
      <c r="GD25" s="150"/>
      <c r="GE25" s="150"/>
      <c r="GF25" s="150"/>
      <c r="GG25" s="150"/>
      <c r="GH25" s="150"/>
      <c r="GI25" s="150"/>
      <c r="GJ25" s="150"/>
      <c r="GK25" s="150"/>
      <c r="GL25" s="150"/>
      <c r="GM25" s="150"/>
      <c r="GN25" s="150"/>
      <c r="GO25" s="150"/>
      <c r="GP25" s="150">
        <v>1</v>
      </c>
      <c r="GQ25" s="150"/>
      <c r="GR25" s="150"/>
      <c r="GS25" s="150"/>
      <c r="GT25" s="150"/>
      <c r="GU25" s="150"/>
      <c r="GV25" s="150"/>
      <c r="GW25" s="150"/>
      <c r="GX25" s="150">
        <v>3</v>
      </c>
      <c r="GY25" s="150">
        <v>3</v>
      </c>
      <c r="GZ25" s="150"/>
      <c r="HA25" s="150"/>
      <c r="HB25" s="150"/>
      <c r="HC25" s="150"/>
      <c r="HD25" s="150">
        <v>4</v>
      </c>
      <c r="HE25" s="150"/>
      <c r="HF25" s="150"/>
      <c r="HG25" s="150"/>
      <c r="HH25" s="150"/>
      <c r="HI25" s="150"/>
      <c r="HJ25" s="150">
        <v>6</v>
      </c>
      <c r="HK25" s="10">
        <v>2</v>
      </c>
      <c r="HL25" s="10"/>
      <c r="HM25" s="10">
        <v>1</v>
      </c>
      <c r="HN25" s="10">
        <v>1170.1000000000001</v>
      </c>
    </row>
    <row r="26" spans="1:222" x14ac:dyDescent="0.2">
      <c r="A26" s="45" t="s">
        <v>425</v>
      </c>
      <c r="B26" s="150">
        <v>1</v>
      </c>
      <c r="C26" s="150"/>
      <c r="D26" s="150"/>
      <c r="E26" s="150">
        <v>1</v>
      </c>
      <c r="F26" s="150">
        <v>1</v>
      </c>
      <c r="G26" s="150"/>
      <c r="H26" s="150">
        <v>15</v>
      </c>
      <c r="I26" s="150"/>
      <c r="J26" s="150">
        <v>1</v>
      </c>
      <c r="K26" s="150">
        <v>1</v>
      </c>
      <c r="L26" s="150">
        <v>1</v>
      </c>
      <c r="M26" s="150"/>
      <c r="N26" s="150">
        <v>11</v>
      </c>
      <c r="O26" s="150"/>
      <c r="P26" s="150">
        <v>17</v>
      </c>
      <c r="Q26" s="150">
        <v>1</v>
      </c>
      <c r="R26" s="150"/>
      <c r="S26" s="150"/>
      <c r="T26" s="150"/>
      <c r="U26" s="150">
        <v>1</v>
      </c>
      <c r="V26" s="150">
        <v>14</v>
      </c>
      <c r="W26" s="150"/>
      <c r="X26" s="150">
        <v>33</v>
      </c>
      <c r="Y26" s="150">
        <v>4</v>
      </c>
      <c r="Z26" s="150">
        <v>2</v>
      </c>
      <c r="AA26" s="150"/>
      <c r="AB26" s="150">
        <v>1</v>
      </c>
      <c r="AC26" s="150">
        <v>2</v>
      </c>
      <c r="AD26" s="150"/>
      <c r="AE26" s="150"/>
      <c r="AF26" s="150">
        <v>1</v>
      </c>
      <c r="AG26" s="150">
        <v>1</v>
      </c>
      <c r="AH26" s="150"/>
      <c r="AI26" s="150">
        <v>5</v>
      </c>
      <c r="AJ26" s="150"/>
      <c r="AK26" s="150">
        <v>1</v>
      </c>
      <c r="AL26" s="150"/>
      <c r="AM26" s="150"/>
      <c r="AN26" s="150"/>
      <c r="AO26" s="150"/>
      <c r="AP26" s="150"/>
      <c r="AQ26" s="150"/>
      <c r="AR26" s="150"/>
      <c r="AS26" s="150">
        <v>0.625</v>
      </c>
      <c r="AT26" s="150"/>
      <c r="AU26" s="150">
        <v>1</v>
      </c>
      <c r="AV26" s="150"/>
      <c r="AW26" s="150"/>
      <c r="AX26" s="150"/>
      <c r="AY26" s="150"/>
      <c r="AZ26" s="150"/>
      <c r="BA26" s="150"/>
      <c r="BB26" s="150"/>
      <c r="BC26" s="150"/>
      <c r="BD26" s="150"/>
      <c r="BE26" s="150"/>
      <c r="BF26" s="150">
        <v>1</v>
      </c>
      <c r="BG26" s="150"/>
      <c r="BH26" s="150"/>
      <c r="BI26" s="150">
        <v>2</v>
      </c>
      <c r="BJ26" s="150">
        <v>13.6</v>
      </c>
      <c r="BK26" s="150">
        <v>42.85</v>
      </c>
      <c r="BL26" s="150">
        <v>2</v>
      </c>
      <c r="BM26" s="150">
        <v>4</v>
      </c>
      <c r="BN26" s="150">
        <v>179.49999999999994</v>
      </c>
      <c r="BO26" s="150">
        <v>28</v>
      </c>
      <c r="BP26" s="150">
        <v>8.1</v>
      </c>
      <c r="BQ26" s="150">
        <v>3</v>
      </c>
      <c r="BR26" s="150">
        <v>4</v>
      </c>
      <c r="BS26" s="150"/>
      <c r="BT26" s="150">
        <v>1</v>
      </c>
      <c r="BU26" s="150">
        <v>1</v>
      </c>
      <c r="BV26" s="150">
        <v>1</v>
      </c>
      <c r="BW26" s="150">
        <v>2</v>
      </c>
      <c r="BX26" s="150">
        <v>17</v>
      </c>
      <c r="BY26" s="150">
        <v>7</v>
      </c>
      <c r="BZ26" s="150"/>
      <c r="CA26" s="150"/>
      <c r="CB26" s="150">
        <v>7</v>
      </c>
      <c r="CC26" s="150"/>
      <c r="CD26" s="150">
        <v>4</v>
      </c>
      <c r="CE26" s="150"/>
      <c r="CF26" s="150">
        <v>4</v>
      </c>
      <c r="CG26" s="150"/>
      <c r="CH26" s="150"/>
      <c r="CI26" s="150">
        <v>2</v>
      </c>
      <c r="CJ26" s="150"/>
      <c r="CK26" s="150"/>
      <c r="CL26" s="150">
        <v>1</v>
      </c>
      <c r="CM26" s="150">
        <v>1</v>
      </c>
      <c r="CN26" s="150">
        <v>8</v>
      </c>
      <c r="CO26" s="150"/>
      <c r="CP26" s="150"/>
      <c r="CQ26" s="150">
        <v>2</v>
      </c>
      <c r="CR26" s="150">
        <v>41</v>
      </c>
      <c r="CS26" s="150"/>
      <c r="CT26" s="150">
        <v>1</v>
      </c>
      <c r="CU26" s="150"/>
      <c r="CV26" s="150"/>
      <c r="CW26" s="150"/>
      <c r="CX26" s="150"/>
      <c r="CY26" s="150"/>
      <c r="CZ26" s="150">
        <v>1</v>
      </c>
      <c r="DA26" s="150"/>
      <c r="DB26" s="150"/>
      <c r="DC26" s="150"/>
      <c r="DD26" s="150"/>
      <c r="DE26" s="150">
        <v>1</v>
      </c>
      <c r="DF26" s="150"/>
      <c r="DG26" s="150"/>
      <c r="DH26" s="150">
        <v>2</v>
      </c>
      <c r="DI26" s="150"/>
      <c r="DJ26" s="150"/>
      <c r="DK26" s="150"/>
      <c r="DL26" s="150"/>
      <c r="DM26" s="150"/>
      <c r="DN26" s="150"/>
      <c r="DO26" s="150"/>
      <c r="DP26" s="150"/>
      <c r="DQ26" s="150"/>
      <c r="DR26" s="150"/>
      <c r="DS26" s="150"/>
      <c r="DT26" s="150"/>
      <c r="DU26" s="150"/>
      <c r="DV26" s="150"/>
      <c r="DW26" s="150"/>
      <c r="DX26" s="150"/>
      <c r="DY26" s="150">
        <v>3</v>
      </c>
      <c r="DZ26" s="150"/>
      <c r="EA26" s="150"/>
      <c r="EB26" s="150"/>
      <c r="EC26" s="150"/>
      <c r="ED26" s="150"/>
      <c r="EE26" s="150"/>
      <c r="EF26" s="150"/>
      <c r="EG26" s="150"/>
      <c r="EH26" s="150"/>
      <c r="EI26" s="150"/>
      <c r="EJ26" s="150"/>
      <c r="EK26" s="150"/>
      <c r="EL26" s="150"/>
      <c r="EM26" s="150"/>
      <c r="EN26" s="150">
        <v>2</v>
      </c>
      <c r="EO26" s="150"/>
      <c r="EP26" s="150">
        <v>1</v>
      </c>
      <c r="EQ26" s="150"/>
      <c r="ER26" s="150"/>
      <c r="ES26" s="150"/>
      <c r="ET26" s="150"/>
      <c r="EU26" s="150"/>
      <c r="EV26" s="150">
        <v>1</v>
      </c>
      <c r="EW26" s="150"/>
      <c r="EX26" s="150"/>
      <c r="EY26" s="150"/>
      <c r="EZ26" s="150"/>
      <c r="FA26" s="150"/>
      <c r="FB26" s="150"/>
      <c r="FC26" s="150"/>
      <c r="FD26" s="150"/>
      <c r="FE26" s="150">
        <v>7</v>
      </c>
      <c r="FF26" s="150">
        <v>1</v>
      </c>
      <c r="FG26" s="150"/>
      <c r="FH26" s="150">
        <v>5</v>
      </c>
      <c r="FI26" s="150"/>
      <c r="FJ26" s="150"/>
      <c r="FK26" s="150">
        <v>1</v>
      </c>
      <c r="FL26" s="150"/>
      <c r="FM26" s="150">
        <v>2</v>
      </c>
      <c r="FN26" s="150"/>
      <c r="FO26" s="150">
        <v>2</v>
      </c>
      <c r="FP26" s="150"/>
      <c r="FQ26" s="150"/>
      <c r="FR26" s="150">
        <v>15.8</v>
      </c>
      <c r="FS26" s="150"/>
      <c r="FT26" s="150"/>
      <c r="FU26" s="150"/>
      <c r="FV26" s="150"/>
      <c r="FW26" s="150"/>
      <c r="FX26" s="150"/>
      <c r="FY26" s="150">
        <v>3</v>
      </c>
      <c r="FZ26" s="150"/>
      <c r="GA26" s="150">
        <v>1</v>
      </c>
      <c r="GB26" s="150"/>
      <c r="GC26" s="150"/>
      <c r="GD26" s="150"/>
      <c r="GE26" s="150"/>
      <c r="GF26" s="150">
        <v>1</v>
      </c>
      <c r="GG26" s="150"/>
      <c r="GH26" s="150"/>
      <c r="GI26" s="150">
        <v>5</v>
      </c>
      <c r="GJ26" s="150"/>
      <c r="GK26" s="150"/>
      <c r="GL26" s="150"/>
      <c r="GM26" s="150"/>
      <c r="GN26" s="150"/>
      <c r="GO26" s="150"/>
      <c r="GP26" s="150"/>
      <c r="GQ26" s="150"/>
      <c r="GR26" s="150"/>
      <c r="GS26" s="150"/>
      <c r="GT26" s="150"/>
      <c r="GU26" s="150"/>
      <c r="GV26" s="150"/>
      <c r="GW26" s="150"/>
      <c r="GX26" s="150"/>
      <c r="GY26" s="150"/>
      <c r="GZ26" s="150"/>
      <c r="HA26" s="150"/>
      <c r="HB26" s="150"/>
      <c r="HC26" s="150">
        <v>1</v>
      </c>
      <c r="HD26" s="150">
        <v>2</v>
      </c>
      <c r="HE26" s="150"/>
      <c r="HF26" s="150"/>
      <c r="HG26" s="150"/>
      <c r="HH26" s="150"/>
      <c r="HI26" s="150"/>
      <c r="HJ26" s="150"/>
      <c r="HK26" s="10">
        <v>7.5</v>
      </c>
      <c r="HL26" s="10"/>
      <c r="HM26" s="10"/>
      <c r="HN26" s="10">
        <v>569.97499999999991</v>
      </c>
    </row>
    <row r="27" spans="1:222" x14ac:dyDescent="0.2">
      <c r="A27" s="45" t="s">
        <v>426</v>
      </c>
      <c r="B27" s="150"/>
      <c r="C27" s="150"/>
      <c r="D27" s="150"/>
      <c r="E27" s="150">
        <v>3</v>
      </c>
      <c r="F27" s="150"/>
      <c r="G27" s="150"/>
      <c r="H27" s="150">
        <v>2</v>
      </c>
      <c r="I27" s="150">
        <v>1</v>
      </c>
      <c r="J27" s="150"/>
      <c r="K27" s="150">
        <v>3</v>
      </c>
      <c r="L27" s="150">
        <v>3</v>
      </c>
      <c r="M27" s="150"/>
      <c r="N27" s="150">
        <v>12.5</v>
      </c>
      <c r="O27" s="150">
        <v>4</v>
      </c>
      <c r="P27" s="150">
        <v>25</v>
      </c>
      <c r="Q27" s="150"/>
      <c r="R27" s="150">
        <v>7</v>
      </c>
      <c r="S27" s="150"/>
      <c r="T27" s="150">
        <v>3</v>
      </c>
      <c r="U27" s="150"/>
      <c r="V27" s="150">
        <v>9</v>
      </c>
      <c r="W27" s="150"/>
      <c r="X27" s="150">
        <v>8</v>
      </c>
      <c r="Y27" s="150"/>
      <c r="Z27" s="150"/>
      <c r="AA27" s="150"/>
      <c r="AB27" s="150"/>
      <c r="AC27" s="150">
        <v>1</v>
      </c>
      <c r="AD27" s="150"/>
      <c r="AE27" s="150"/>
      <c r="AF27" s="150"/>
      <c r="AG27" s="150"/>
      <c r="AH27" s="150">
        <v>1</v>
      </c>
      <c r="AI27" s="150">
        <v>1</v>
      </c>
      <c r="AJ27" s="150">
        <v>1</v>
      </c>
      <c r="AK27" s="150"/>
      <c r="AL27" s="150"/>
      <c r="AM27" s="150"/>
      <c r="AN27" s="150"/>
      <c r="AO27" s="150"/>
      <c r="AP27" s="150"/>
      <c r="AQ27" s="150"/>
      <c r="AR27" s="150"/>
      <c r="AS27" s="150">
        <v>1.25</v>
      </c>
      <c r="AT27" s="150"/>
      <c r="AU27" s="150">
        <v>2</v>
      </c>
      <c r="AV27" s="150"/>
      <c r="AW27" s="150">
        <v>1</v>
      </c>
      <c r="AX27" s="150"/>
      <c r="AY27" s="150">
        <v>1</v>
      </c>
      <c r="AZ27" s="150"/>
      <c r="BA27" s="150"/>
      <c r="BB27" s="150"/>
      <c r="BC27" s="150"/>
      <c r="BD27" s="150"/>
      <c r="BE27" s="150"/>
      <c r="BF27" s="150"/>
      <c r="BG27" s="150"/>
      <c r="BH27" s="150">
        <v>2</v>
      </c>
      <c r="BI27" s="150"/>
      <c r="BJ27" s="150">
        <v>2</v>
      </c>
      <c r="BK27" s="150">
        <v>9.875</v>
      </c>
      <c r="BL27" s="150"/>
      <c r="BM27" s="150"/>
      <c r="BN27" s="150">
        <v>59</v>
      </c>
      <c r="BO27" s="150">
        <v>14</v>
      </c>
      <c r="BP27" s="150">
        <v>7</v>
      </c>
      <c r="BQ27" s="150">
        <v>2</v>
      </c>
      <c r="BR27" s="150">
        <v>5</v>
      </c>
      <c r="BS27" s="150">
        <v>1</v>
      </c>
      <c r="BT27" s="150">
        <v>1</v>
      </c>
      <c r="BU27" s="150">
        <v>1</v>
      </c>
      <c r="BV27" s="150">
        <v>3</v>
      </c>
      <c r="BW27" s="150">
        <v>1</v>
      </c>
      <c r="BX27" s="150">
        <v>10</v>
      </c>
      <c r="BY27" s="150">
        <v>9.7000000000000011</v>
      </c>
      <c r="BZ27" s="150"/>
      <c r="CA27" s="150"/>
      <c r="CB27" s="150">
        <v>4</v>
      </c>
      <c r="CC27" s="150"/>
      <c r="CD27" s="150">
        <v>3.8</v>
      </c>
      <c r="CE27" s="150"/>
      <c r="CF27" s="150">
        <v>5</v>
      </c>
      <c r="CG27" s="150">
        <v>4</v>
      </c>
      <c r="CH27" s="150"/>
      <c r="CI27" s="150"/>
      <c r="CJ27" s="150"/>
      <c r="CK27" s="150"/>
      <c r="CL27" s="150">
        <v>1</v>
      </c>
      <c r="CM27" s="150"/>
      <c r="CN27" s="150">
        <v>2</v>
      </c>
      <c r="CO27" s="150"/>
      <c r="CP27" s="150"/>
      <c r="CQ27" s="150">
        <v>1</v>
      </c>
      <c r="CR27" s="150">
        <v>61</v>
      </c>
      <c r="CS27" s="150"/>
      <c r="CT27" s="150">
        <v>2</v>
      </c>
      <c r="CU27" s="150"/>
      <c r="CV27" s="150"/>
      <c r="CW27" s="150"/>
      <c r="CX27" s="150"/>
      <c r="CY27" s="150"/>
      <c r="CZ27" s="150">
        <v>4</v>
      </c>
      <c r="DA27" s="150">
        <v>1</v>
      </c>
      <c r="DB27" s="150"/>
      <c r="DC27" s="150"/>
      <c r="DD27" s="150">
        <v>1</v>
      </c>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v>2</v>
      </c>
      <c r="EB27" s="150"/>
      <c r="EC27" s="150"/>
      <c r="ED27" s="150"/>
      <c r="EE27" s="150"/>
      <c r="EF27" s="150"/>
      <c r="EG27" s="150"/>
      <c r="EH27" s="150"/>
      <c r="EI27" s="150">
        <v>1</v>
      </c>
      <c r="EJ27" s="150"/>
      <c r="EK27" s="150">
        <v>1</v>
      </c>
      <c r="EL27" s="150"/>
      <c r="EM27" s="150"/>
      <c r="EN27" s="150">
        <v>1</v>
      </c>
      <c r="EO27" s="150"/>
      <c r="EP27" s="150"/>
      <c r="EQ27" s="150"/>
      <c r="ER27" s="150"/>
      <c r="ES27" s="150"/>
      <c r="ET27" s="150"/>
      <c r="EU27" s="150"/>
      <c r="EV27" s="150"/>
      <c r="EW27" s="150">
        <v>3</v>
      </c>
      <c r="EX27" s="150"/>
      <c r="EY27" s="150"/>
      <c r="EZ27" s="150"/>
      <c r="FA27" s="150"/>
      <c r="FB27" s="150"/>
      <c r="FC27" s="150"/>
      <c r="FD27" s="150"/>
      <c r="FE27" s="150">
        <v>2</v>
      </c>
      <c r="FF27" s="150">
        <v>1</v>
      </c>
      <c r="FG27" s="150">
        <v>1</v>
      </c>
      <c r="FH27" s="150"/>
      <c r="FI27" s="150"/>
      <c r="FJ27" s="150"/>
      <c r="FK27" s="150"/>
      <c r="FL27" s="150"/>
      <c r="FM27" s="150">
        <v>1</v>
      </c>
      <c r="FN27" s="150"/>
      <c r="FO27" s="150"/>
      <c r="FP27" s="150"/>
      <c r="FQ27" s="150"/>
      <c r="FR27" s="150">
        <v>19</v>
      </c>
      <c r="FS27" s="150"/>
      <c r="FT27" s="150"/>
      <c r="FU27" s="150"/>
      <c r="FV27" s="150"/>
      <c r="FW27" s="150"/>
      <c r="FX27" s="150"/>
      <c r="FY27" s="150"/>
      <c r="FZ27" s="150"/>
      <c r="GA27" s="150"/>
      <c r="GB27" s="150"/>
      <c r="GC27" s="150"/>
      <c r="GD27" s="150"/>
      <c r="GE27" s="150"/>
      <c r="GF27" s="150"/>
      <c r="GG27" s="150"/>
      <c r="GH27" s="150">
        <v>8</v>
      </c>
      <c r="GI27" s="150">
        <v>2</v>
      </c>
      <c r="GJ27" s="150"/>
      <c r="GK27" s="150"/>
      <c r="GL27" s="150"/>
      <c r="GM27" s="150"/>
      <c r="GN27" s="150"/>
      <c r="GO27" s="150"/>
      <c r="GP27" s="150"/>
      <c r="GQ27" s="150"/>
      <c r="GR27" s="150"/>
      <c r="GS27" s="150"/>
      <c r="GT27" s="150"/>
      <c r="GU27" s="150"/>
      <c r="GV27" s="150">
        <v>1</v>
      </c>
      <c r="GW27" s="150"/>
      <c r="GX27" s="150"/>
      <c r="GY27" s="150"/>
      <c r="GZ27" s="150"/>
      <c r="HA27" s="150"/>
      <c r="HB27" s="150"/>
      <c r="HC27" s="150"/>
      <c r="HD27" s="150">
        <v>1</v>
      </c>
      <c r="HE27" s="150"/>
      <c r="HF27" s="150"/>
      <c r="HG27" s="150"/>
      <c r="HH27" s="150"/>
      <c r="HI27" s="150"/>
      <c r="HJ27" s="150">
        <v>4</v>
      </c>
      <c r="HK27" s="10">
        <v>8.0250000000000004</v>
      </c>
      <c r="HL27" s="10"/>
      <c r="HM27" s="10"/>
      <c r="HN27" s="10">
        <v>363.15</v>
      </c>
    </row>
    <row r="28" spans="1:222" x14ac:dyDescent="0.2">
      <c r="A28" s="45" t="s">
        <v>427</v>
      </c>
      <c r="B28" s="150">
        <v>1</v>
      </c>
      <c r="C28" s="150"/>
      <c r="D28" s="150"/>
      <c r="E28" s="150"/>
      <c r="F28" s="150"/>
      <c r="G28" s="150">
        <v>3</v>
      </c>
      <c r="H28" s="150">
        <v>11</v>
      </c>
      <c r="I28" s="150">
        <v>1</v>
      </c>
      <c r="J28" s="150">
        <v>1</v>
      </c>
      <c r="K28" s="150">
        <v>1</v>
      </c>
      <c r="L28" s="150">
        <v>2</v>
      </c>
      <c r="M28" s="150"/>
      <c r="N28" s="150">
        <v>4</v>
      </c>
      <c r="O28" s="150"/>
      <c r="P28" s="150">
        <v>16.5</v>
      </c>
      <c r="Q28" s="150"/>
      <c r="R28" s="150"/>
      <c r="S28" s="150"/>
      <c r="T28" s="150">
        <v>1</v>
      </c>
      <c r="U28" s="150"/>
      <c r="V28" s="150">
        <v>4</v>
      </c>
      <c r="W28" s="150"/>
      <c r="X28" s="150">
        <v>3</v>
      </c>
      <c r="Y28" s="150">
        <v>6</v>
      </c>
      <c r="Z28" s="150">
        <v>1</v>
      </c>
      <c r="AA28" s="150"/>
      <c r="AB28" s="150"/>
      <c r="AC28" s="150">
        <v>4</v>
      </c>
      <c r="AD28" s="150"/>
      <c r="AE28" s="150"/>
      <c r="AF28" s="150"/>
      <c r="AG28" s="150">
        <v>2</v>
      </c>
      <c r="AH28" s="150"/>
      <c r="AI28" s="150">
        <v>4</v>
      </c>
      <c r="AJ28" s="150">
        <v>5</v>
      </c>
      <c r="AK28" s="150">
        <v>1</v>
      </c>
      <c r="AL28" s="150"/>
      <c r="AM28" s="150"/>
      <c r="AN28" s="150"/>
      <c r="AO28" s="150"/>
      <c r="AP28" s="150"/>
      <c r="AQ28" s="150"/>
      <c r="AR28" s="150"/>
      <c r="AS28" s="150"/>
      <c r="AT28" s="150"/>
      <c r="AU28" s="150"/>
      <c r="AV28" s="150"/>
      <c r="AW28" s="150"/>
      <c r="AX28" s="150"/>
      <c r="AY28" s="150"/>
      <c r="AZ28" s="150"/>
      <c r="BA28" s="150"/>
      <c r="BB28" s="150"/>
      <c r="BC28" s="150"/>
      <c r="BD28" s="150">
        <v>3</v>
      </c>
      <c r="BE28" s="150"/>
      <c r="BF28" s="150"/>
      <c r="BG28" s="150">
        <v>1</v>
      </c>
      <c r="BH28" s="150"/>
      <c r="BI28" s="150"/>
      <c r="BJ28" s="150"/>
      <c r="BK28" s="150">
        <v>4</v>
      </c>
      <c r="BL28" s="150">
        <v>1</v>
      </c>
      <c r="BM28" s="150"/>
      <c r="BN28" s="150">
        <v>70</v>
      </c>
      <c r="BO28" s="150">
        <v>6</v>
      </c>
      <c r="BP28" s="150">
        <v>27.6</v>
      </c>
      <c r="BQ28" s="150">
        <v>1</v>
      </c>
      <c r="BR28" s="150">
        <v>3</v>
      </c>
      <c r="BS28" s="150"/>
      <c r="BT28" s="150">
        <v>1</v>
      </c>
      <c r="BU28" s="150"/>
      <c r="BV28" s="150">
        <v>3</v>
      </c>
      <c r="BW28" s="150">
        <v>1</v>
      </c>
      <c r="BX28" s="150">
        <v>1.4</v>
      </c>
      <c r="BY28" s="150">
        <v>6</v>
      </c>
      <c r="BZ28" s="150">
        <v>2</v>
      </c>
      <c r="CA28" s="150"/>
      <c r="CB28" s="150">
        <v>2</v>
      </c>
      <c r="CC28" s="150"/>
      <c r="CD28" s="150">
        <v>1</v>
      </c>
      <c r="CE28" s="150"/>
      <c r="CF28" s="150">
        <v>3</v>
      </c>
      <c r="CG28" s="150">
        <v>3</v>
      </c>
      <c r="CH28" s="150">
        <v>2</v>
      </c>
      <c r="CI28" s="150"/>
      <c r="CJ28" s="150"/>
      <c r="CK28" s="150"/>
      <c r="CL28" s="150">
        <v>1</v>
      </c>
      <c r="CM28" s="150"/>
      <c r="CN28" s="150">
        <v>1</v>
      </c>
      <c r="CO28" s="150"/>
      <c r="CP28" s="150"/>
      <c r="CQ28" s="150">
        <v>7</v>
      </c>
      <c r="CR28" s="150">
        <v>52</v>
      </c>
      <c r="CS28" s="150"/>
      <c r="CT28" s="150">
        <v>3</v>
      </c>
      <c r="CU28" s="150">
        <v>1</v>
      </c>
      <c r="CV28" s="150"/>
      <c r="CW28" s="150">
        <v>1</v>
      </c>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v>1</v>
      </c>
      <c r="DY28" s="150">
        <v>3</v>
      </c>
      <c r="DZ28" s="150"/>
      <c r="EA28" s="150"/>
      <c r="EB28" s="150"/>
      <c r="EC28" s="150"/>
      <c r="ED28" s="150"/>
      <c r="EE28" s="150"/>
      <c r="EF28" s="150"/>
      <c r="EG28" s="150"/>
      <c r="EH28" s="150"/>
      <c r="EI28" s="150"/>
      <c r="EJ28" s="150"/>
      <c r="EK28" s="150"/>
      <c r="EL28" s="150"/>
      <c r="EM28" s="150"/>
      <c r="EN28" s="150">
        <v>2</v>
      </c>
      <c r="EO28" s="150"/>
      <c r="EP28" s="150"/>
      <c r="EQ28" s="150"/>
      <c r="ER28" s="150"/>
      <c r="ES28" s="150">
        <v>1</v>
      </c>
      <c r="ET28" s="150"/>
      <c r="EU28" s="150"/>
      <c r="EV28" s="150">
        <v>1</v>
      </c>
      <c r="EW28" s="150">
        <v>1</v>
      </c>
      <c r="EX28" s="150"/>
      <c r="EY28" s="150"/>
      <c r="EZ28" s="150"/>
      <c r="FA28" s="150"/>
      <c r="FB28" s="150"/>
      <c r="FC28" s="150"/>
      <c r="FD28" s="150"/>
      <c r="FE28" s="150">
        <v>1</v>
      </c>
      <c r="FF28" s="150">
        <v>2</v>
      </c>
      <c r="FG28" s="150"/>
      <c r="FH28" s="150">
        <v>2</v>
      </c>
      <c r="FI28" s="150"/>
      <c r="FJ28" s="150"/>
      <c r="FK28" s="150">
        <v>1</v>
      </c>
      <c r="FL28" s="150"/>
      <c r="FM28" s="150"/>
      <c r="FN28" s="150"/>
      <c r="FO28" s="150"/>
      <c r="FP28" s="150"/>
      <c r="FQ28" s="150">
        <v>7</v>
      </c>
      <c r="FR28" s="150">
        <v>11.200000000000001</v>
      </c>
      <c r="FS28" s="150"/>
      <c r="FT28" s="150"/>
      <c r="FU28" s="150"/>
      <c r="FV28" s="150"/>
      <c r="FW28" s="150"/>
      <c r="FX28" s="150"/>
      <c r="FY28" s="150"/>
      <c r="FZ28" s="150"/>
      <c r="GA28" s="150">
        <v>1</v>
      </c>
      <c r="GB28" s="150"/>
      <c r="GC28" s="150"/>
      <c r="GD28" s="150"/>
      <c r="GE28" s="150"/>
      <c r="GF28" s="150"/>
      <c r="GG28" s="150"/>
      <c r="GH28" s="150"/>
      <c r="GI28" s="150"/>
      <c r="GJ28" s="150"/>
      <c r="GK28" s="150">
        <v>1</v>
      </c>
      <c r="GL28" s="150"/>
      <c r="GM28" s="150"/>
      <c r="GN28" s="150"/>
      <c r="GO28" s="150"/>
      <c r="GP28" s="150"/>
      <c r="GQ28" s="150"/>
      <c r="GR28" s="150"/>
      <c r="GS28" s="150">
        <v>1</v>
      </c>
      <c r="GT28" s="150"/>
      <c r="GU28" s="150"/>
      <c r="GV28" s="150"/>
      <c r="GW28" s="150"/>
      <c r="GX28" s="150"/>
      <c r="GY28" s="150">
        <v>3</v>
      </c>
      <c r="GZ28" s="150"/>
      <c r="HA28" s="150"/>
      <c r="HB28" s="150"/>
      <c r="HC28" s="150"/>
      <c r="HD28" s="150">
        <v>1</v>
      </c>
      <c r="HE28" s="150"/>
      <c r="HF28" s="150"/>
      <c r="HG28" s="150"/>
      <c r="HH28" s="150"/>
      <c r="HI28" s="150"/>
      <c r="HJ28" s="150">
        <v>3</v>
      </c>
      <c r="HK28" s="10">
        <v>8.5</v>
      </c>
      <c r="HL28" s="10"/>
      <c r="HM28" s="10">
        <v>0.5</v>
      </c>
      <c r="HN28" s="10">
        <v>331.7</v>
      </c>
    </row>
    <row r="29" spans="1:222" x14ac:dyDescent="0.2">
      <c r="A29" s="45" t="s">
        <v>428</v>
      </c>
      <c r="B29" s="150">
        <v>2</v>
      </c>
      <c r="C29" s="150">
        <v>1</v>
      </c>
      <c r="D29" s="150"/>
      <c r="E29" s="150">
        <v>1</v>
      </c>
      <c r="F29" s="150">
        <v>1</v>
      </c>
      <c r="G29" s="150"/>
      <c r="H29" s="150">
        <v>7</v>
      </c>
      <c r="I29" s="150">
        <v>2</v>
      </c>
      <c r="J29" s="150"/>
      <c r="K29" s="150">
        <v>6</v>
      </c>
      <c r="L29" s="150">
        <v>3</v>
      </c>
      <c r="M29" s="150"/>
      <c r="N29" s="150">
        <v>15</v>
      </c>
      <c r="O29" s="150"/>
      <c r="P29" s="150">
        <v>30</v>
      </c>
      <c r="Q29" s="150"/>
      <c r="R29" s="150"/>
      <c r="S29" s="150">
        <v>1</v>
      </c>
      <c r="T29" s="150"/>
      <c r="U29" s="150"/>
      <c r="V29" s="150">
        <v>11</v>
      </c>
      <c r="W29" s="150"/>
      <c r="X29" s="150">
        <v>14</v>
      </c>
      <c r="Y29" s="150"/>
      <c r="Z29" s="150">
        <v>5</v>
      </c>
      <c r="AA29" s="150"/>
      <c r="AB29" s="150"/>
      <c r="AC29" s="150"/>
      <c r="AD29" s="150"/>
      <c r="AE29" s="150"/>
      <c r="AF29" s="150"/>
      <c r="AG29" s="150">
        <v>3</v>
      </c>
      <c r="AH29" s="150"/>
      <c r="AI29" s="150">
        <v>4</v>
      </c>
      <c r="AJ29" s="150">
        <v>4</v>
      </c>
      <c r="AK29" s="150">
        <v>2</v>
      </c>
      <c r="AL29" s="150">
        <v>1</v>
      </c>
      <c r="AM29" s="150"/>
      <c r="AN29" s="150"/>
      <c r="AO29" s="150"/>
      <c r="AP29" s="150"/>
      <c r="AQ29" s="150"/>
      <c r="AR29" s="150"/>
      <c r="AS29" s="150"/>
      <c r="AT29" s="150"/>
      <c r="AU29" s="150"/>
      <c r="AV29" s="150"/>
      <c r="AW29" s="150"/>
      <c r="AX29" s="150"/>
      <c r="AY29" s="150"/>
      <c r="AZ29" s="150"/>
      <c r="BA29" s="150"/>
      <c r="BB29" s="150"/>
      <c r="BC29" s="150"/>
      <c r="BD29" s="150">
        <v>1</v>
      </c>
      <c r="BE29" s="150"/>
      <c r="BF29" s="150"/>
      <c r="BG29" s="150"/>
      <c r="BH29" s="150"/>
      <c r="BI29" s="150">
        <v>1</v>
      </c>
      <c r="BJ29" s="150">
        <v>6</v>
      </c>
      <c r="BK29" s="150">
        <v>32</v>
      </c>
      <c r="BL29" s="150">
        <v>2</v>
      </c>
      <c r="BM29" s="150">
        <v>1</v>
      </c>
      <c r="BN29" s="150">
        <v>130.69999999999999</v>
      </c>
      <c r="BO29" s="150">
        <v>36.6</v>
      </c>
      <c r="BP29" s="150">
        <v>37.5</v>
      </c>
      <c r="BQ29" s="150">
        <v>9</v>
      </c>
      <c r="BR29" s="150">
        <v>4</v>
      </c>
      <c r="BS29" s="150">
        <v>3</v>
      </c>
      <c r="BT29" s="150">
        <v>6</v>
      </c>
      <c r="BU29" s="150"/>
      <c r="BV29" s="150"/>
      <c r="BW29" s="150"/>
      <c r="BX29" s="150">
        <v>22.699999999999996</v>
      </c>
      <c r="BY29" s="150">
        <v>6</v>
      </c>
      <c r="BZ29" s="150">
        <v>21.5</v>
      </c>
      <c r="CA29" s="150">
        <v>1</v>
      </c>
      <c r="CB29" s="150">
        <v>10</v>
      </c>
      <c r="CC29" s="150">
        <v>1</v>
      </c>
      <c r="CD29" s="150">
        <v>4</v>
      </c>
      <c r="CE29" s="150"/>
      <c r="CF29" s="150">
        <v>13</v>
      </c>
      <c r="CG29" s="150">
        <v>15</v>
      </c>
      <c r="CH29" s="150"/>
      <c r="CI29" s="150">
        <v>1</v>
      </c>
      <c r="CJ29" s="150"/>
      <c r="CK29" s="150"/>
      <c r="CL29" s="150"/>
      <c r="CM29" s="150"/>
      <c r="CN29" s="150">
        <v>3</v>
      </c>
      <c r="CO29" s="150">
        <v>1</v>
      </c>
      <c r="CP29" s="150"/>
      <c r="CQ29" s="150">
        <v>6</v>
      </c>
      <c r="CR29" s="150">
        <v>133</v>
      </c>
      <c r="CS29" s="150"/>
      <c r="CT29" s="150">
        <v>1</v>
      </c>
      <c r="CU29" s="150">
        <v>1</v>
      </c>
      <c r="CV29" s="150"/>
      <c r="CW29" s="150"/>
      <c r="CX29" s="150"/>
      <c r="CY29" s="150"/>
      <c r="CZ29" s="150"/>
      <c r="DA29" s="150"/>
      <c r="DB29" s="150">
        <v>1</v>
      </c>
      <c r="DC29" s="150"/>
      <c r="DD29" s="150"/>
      <c r="DE29" s="150"/>
      <c r="DF29" s="150"/>
      <c r="DG29" s="150"/>
      <c r="DH29" s="150">
        <v>1</v>
      </c>
      <c r="DI29" s="150"/>
      <c r="DJ29" s="150"/>
      <c r="DK29" s="150"/>
      <c r="DL29" s="150"/>
      <c r="DM29" s="150"/>
      <c r="DN29" s="150"/>
      <c r="DO29" s="150"/>
      <c r="DP29" s="150"/>
      <c r="DQ29" s="150"/>
      <c r="DR29" s="150"/>
      <c r="DS29" s="150"/>
      <c r="DT29" s="150"/>
      <c r="DU29" s="150"/>
      <c r="DV29" s="150"/>
      <c r="DW29" s="150">
        <v>1</v>
      </c>
      <c r="DX29" s="150">
        <v>1</v>
      </c>
      <c r="DY29" s="150">
        <v>3</v>
      </c>
      <c r="DZ29" s="150"/>
      <c r="EA29" s="150"/>
      <c r="EB29" s="150"/>
      <c r="EC29" s="150"/>
      <c r="ED29" s="150"/>
      <c r="EE29" s="150"/>
      <c r="EF29" s="150"/>
      <c r="EG29" s="150"/>
      <c r="EH29" s="150"/>
      <c r="EI29" s="150"/>
      <c r="EJ29" s="150"/>
      <c r="EK29" s="150"/>
      <c r="EL29" s="150"/>
      <c r="EM29" s="150"/>
      <c r="EN29" s="150">
        <v>1</v>
      </c>
      <c r="EO29" s="150"/>
      <c r="EP29" s="150"/>
      <c r="EQ29" s="150"/>
      <c r="ER29" s="150"/>
      <c r="ES29" s="150">
        <v>1</v>
      </c>
      <c r="ET29" s="150"/>
      <c r="EU29" s="150"/>
      <c r="EV29" s="150"/>
      <c r="EW29" s="150">
        <v>1</v>
      </c>
      <c r="EX29" s="150"/>
      <c r="EY29" s="150"/>
      <c r="EZ29" s="150"/>
      <c r="FA29" s="150"/>
      <c r="FB29" s="150"/>
      <c r="FC29" s="150"/>
      <c r="FD29" s="150"/>
      <c r="FE29" s="150">
        <v>3</v>
      </c>
      <c r="FF29" s="150">
        <v>5</v>
      </c>
      <c r="FG29" s="150"/>
      <c r="FH29" s="150">
        <v>7</v>
      </c>
      <c r="FI29" s="150"/>
      <c r="FJ29" s="150"/>
      <c r="FK29" s="150"/>
      <c r="FL29" s="150">
        <v>2</v>
      </c>
      <c r="FM29" s="150"/>
      <c r="FN29" s="150"/>
      <c r="FO29" s="150"/>
      <c r="FP29" s="150">
        <v>1</v>
      </c>
      <c r="FQ29" s="150">
        <v>1</v>
      </c>
      <c r="FR29" s="150">
        <v>37.199999999999996</v>
      </c>
      <c r="FS29" s="150"/>
      <c r="FT29" s="150"/>
      <c r="FU29" s="150"/>
      <c r="FV29" s="150"/>
      <c r="FW29" s="150"/>
      <c r="FX29" s="150"/>
      <c r="FY29" s="150">
        <v>1</v>
      </c>
      <c r="FZ29" s="150"/>
      <c r="GA29" s="150"/>
      <c r="GB29" s="150">
        <v>2</v>
      </c>
      <c r="GC29" s="150"/>
      <c r="GD29" s="150"/>
      <c r="GE29" s="150"/>
      <c r="GF29" s="150"/>
      <c r="GG29" s="150"/>
      <c r="GH29" s="150"/>
      <c r="GI29" s="150">
        <v>1</v>
      </c>
      <c r="GJ29" s="150"/>
      <c r="GK29" s="150"/>
      <c r="GL29" s="150"/>
      <c r="GM29" s="150"/>
      <c r="GN29" s="150">
        <v>1</v>
      </c>
      <c r="GO29" s="150"/>
      <c r="GP29" s="150"/>
      <c r="GQ29" s="150">
        <v>1</v>
      </c>
      <c r="GR29" s="150"/>
      <c r="GS29" s="150"/>
      <c r="GT29" s="150">
        <v>1</v>
      </c>
      <c r="GU29" s="150"/>
      <c r="GV29" s="150"/>
      <c r="GW29" s="150">
        <v>6</v>
      </c>
      <c r="GX29" s="150"/>
      <c r="GY29" s="150">
        <v>4</v>
      </c>
      <c r="GZ29" s="150"/>
      <c r="HA29" s="150"/>
      <c r="HB29" s="150"/>
      <c r="HC29" s="150"/>
      <c r="HD29" s="150">
        <v>3</v>
      </c>
      <c r="HE29" s="150">
        <v>2</v>
      </c>
      <c r="HF29" s="150">
        <v>4</v>
      </c>
      <c r="HG29" s="150">
        <v>1</v>
      </c>
      <c r="HH29" s="150"/>
      <c r="HI29" s="150"/>
      <c r="HJ29" s="150">
        <v>9.9</v>
      </c>
      <c r="HK29" s="10">
        <v>15.9</v>
      </c>
      <c r="HL29" s="10"/>
      <c r="HM29" s="10"/>
      <c r="HN29" s="10">
        <v>742</v>
      </c>
    </row>
    <row r="30" spans="1:222" x14ac:dyDescent="0.2">
      <c r="A30" s="45" t="s">
        <v>429</v>
      </c>
      <c r="B30" s="150"/>
      <c r="C30" s="150"/>
      <c r="D30" s="150"/>
      <c r="E30" s="150">
        <v>1</v>
      </c>
      <c r="F30" s="150"/>
      <c r="G30" s="150"/>
      <c r="H30" s="150">
        <v>1</v>
      </c>
      <c r="I30" s="150">
        <v>6</v>
      </c>
      <c r="J30" s="150">
        <v>1</v>
      </c>
      <c r="K30" s="150"/>
      <c r="L30" s="150"/>
      <c r="M30" s="150"/>
      <c r="N30" s="150"/>
      <c r="O30" s="150"/>
      <c r="P30" s="150">
        <v>5</v>
      </c>
      <c r="Q30" s="150"/>
      <c r="R30" s="150"/>
      <c r="S30" s="150"/>
      <c r="T30" s="150"/>
      <c r="U30" s="150"/>
      <c r="V30" s="150">
        <v>4</v>
      </c>
      <c r="W30" s="150"/>
      <c r="X30" s="150">
        <v>2</v>
      </c>
      <c r="Y30" s="150"/>
      <c r="Z30" s="150"/>
      <c r="AA30" s="150"/>
      <c r="AB30" s="150"/>
      <c r="AC30" s="150">
        <v>1</v>
      </c>
      <c r="AD30" s="150"/>
      <c r="AE30" s="150"/>
      <c r="AF30" s="150"/>
      <c r="AG30" s="150">
        <v>1</v>
      </c>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v>2</v>
      </c>
      <c r="BK30" s="150">
        <v>9</v>
      </c>
      <c r="BL30" s="150">
        <v>2</v>
      </c>
      <c r="BM30" s="150"/>
      <c r="BN30" s="150">
        <v>36</v>
      </c>
      <c r="BO30" s="150">
        <v>9</v>
      </c>
      <c r="BP30" s="150">
        <v>3</v>
      </c>
      <c r="BQ30" s="150">
        <v>1</v>
      </c>
      <c r="BR30" s="150">
        <v>1</v>
      </c>
      <c r="BS30" s="150"/>
      <c r="BT30" s="150">
        <v>1</v>
      </c>
      <c r="BU30" s="150"/>
      <c r="BV30" s="150">
        <v>1</v>
      </c>
      <c r="BW30" s="150"/>
      <c r="BX30" s="150">
        <v>1</v>
      </c>
      <c r="BY30" s="150"/>
      <c r="BZ30" s="150"/>
      <c r="CA30" s="150"/>
      <c r="CB30" s="150"/>
      <c r="CC30" s="150"/>
      <c r="CD30" s="150"/>
      <c r="CE30" s="150"/>
      <c r="CF30" s="150">
        <v>2</v>
      </c>
      <c r="CG30" s="150">
        <v>1</v>
      </c>
      <c r="CH30" s="150">
        <v>1</v>
      </c>
      <c r="CI30" s="150">
        <v>1</v>
      </c>
      <c r="CJ30" s="150"/>
      <c r="CK30" s="150">
        <v>1</v>
      </c>
      <c r="CL30" s="150"/>
      <c r="CM30" s="150"/>
      <c r="CN30" s="150"/>
      <c r="CO30" s="150"/>
      <c r="CP30" s="150"/>
      <c r="CQ30" s="150">
        <v>1</v>
      </c>
      <c r="CR30" s="150">
        <v>5</v>
      </c>
      <c r="CS30" s="150"/>
      <c r="CT30" s="150"/>
      <c r="CU30" s="150"/>
      <c r="CV30" s="150"/>
      <c r="CW30" s="150"/>
      <c r="CX30" s="150"/>
      <c r="CY30" s="150"/>
      <c r="CZ30" s="150">
        <v>1</v>
      </c>
      <c r="DA30" s="150">
        <v>1</v>
      </c>
      <c r="DB30" s="150"/>
      <c r="DC30" s="150"/>
      <c r="DD30" s="150"/>
      <c r="DE30" s="150"/>
      <c r="DF30" s="150"/>
      <c r="DG30" s="150"/>
      <c r="DH30" s="150"/>
      <c r="DI30" s="150"/>
      <c r="DJ30" s="150"/>
      <c r="DK30" s="150"/>
      <c r="DL30" s="150"/>
      <c r="DM30" s="150"/>
      <c r="DN30" s="150"/>
      <c r="DO30" s="150"/>
      <c r="DP30" s="150"/>
      <c r="DQ30" s="150"/>
      <c r="DR30" s="150"/>
      <c r="DS30" s="150"/>
      <c r="DT30" s="150"/>
      <c r="DU30" s="150"/>
      <c r="DV30" s="150"/>
      <c r="DW30" s="150"/>
      <c r="DX30" s="150">
        <v>1</v>
      </c>
      <c r="DY30" s="150"/>
      <c r="DZ30" s="150"/>
      <c r="EA30" s="150"/>
      <c r="EB30" s="150"/>
      <c r="EC30" s="150"/>
      <c r="ED30" s="150"/>
      <c r="EE30" s="150"/>
      <c r="EF30" s="150"/>
      <c r="EG30" s="150"/>
      <c r="EH30" s="150"/>
      <c r="EI30" s="150"/>
      <c r="EJ30" s="150"/>
      <c r="EK30" s="150"/>
      <c r="EL30" s="150"/>
      <c r="EM30" s="150"/>
      <c r="EN30" s="150">
        <v>1</v>
      </c>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v>0.4</v>
      </c>
      <c r="FS30" s="150"/>
      <c r="FT30" s="150"/>
      <c r="FU30" s="150"/>
      <c r="FV30" s="150"/>
      <c r="FW30" s="150"/>
      <c r="FX30" s="150"/>
      <c r="FY30" s="150"/>
      <c r="FZ30" s="150"/>
      <c r="GA30" s="150"/>
      <c r="GB30" s="150"/>
      <c r="GC30" s="150"/>
      <c r="GD30" s="150"/>
      <c r="GE30" s="150"/>
      <c r="GF30" s="150"/>
      <c r="GG30" s="150"/>
      <c r="GH30" s="150">
        <v>1</v>
      </c>
      <c r="GI30" s="150"/>
      <c r="GJ30" s="150"/>
      <c r="GK30" s="150"/>
      <c r="GL30" s="150"/>
      <c r="GM30" s="150"/>
      <c r="GN30" s="150"/>
      <c r="GO30" s="150"/>
      <c r="GP30" s="150"/>
      <c r="GQ30" s="150"/>
      <c r="GR30" s="150"/>
      <c r="GS30" s="150"/>
      <c r="GT30" s="150"/>
      <c r="GU30" s="150"/>
      <c r="GV30" s="150"/>
      <c r="GW30" s="150"/>
      <c r="GX30" s="150"/>
      <c r="GY30" s="150">
        <v>1</v>
      </c>
      <c r="GZ30" s="150"/>
      <c r="HA30" s="150"/>
      <c r="HB30" s="150"/>
      <c r="HC30" s="150"/>
      <c r="HD30" s="150"/>
      <c r="HE30" s="150"/>
      <c r="HF30" s="150"/>
      <c r="HG30" s="150"/>
      <c r="HH30" s="150"/>
      <c r="HI30" s="150"/>
      <c r="HJ30" s="150"/>
      <c r="HK30" s="10"/>
      <c r="HL30" s="10"/>
      <c r="HM30" s="10"/>
      <c r="HN30" s="10">
        <v>106.4</v>
      </c>
    </row>
    <row r="31" spans="1:222" x14ac:dyDescent="0.2">
      <c r="A31" s="45" t="s">
        <v>430</v>
      </c>
      <c r="B31" s="150"/>
      <c r="C31" s="150"/>
      <c r="D31" s="150">
        <v>1</v>
      </c>
      <c r="E31" s="150"/>
      <c r="F31" s="150"/>
      <c r="G31" s="150"/>
      <c r="H31" s="150">
        <v>12</v>
      </c>
      <c r="I31" s="150"/>
      <c r="J31" s="150"/>
      <c r="K31" s="150"/>
      <c r="L31" s="150">
        <v>1</v>
      </c>
      <c r="M31" s="150"/>
      <c r="N31" s="150">
        <v>1</v>
      </c>
      <c r="O31" s="150"/>
      <c r="P31" s="150">
        <v>9</v>
      </c>
      <c r="Q31" s="150"/>
      <c r="R31" s="150"/>
      <c r="S31" s="150"/>
      <c r="T31" s="150"/>
      <c r="U31" s="150"/>
      <c r="V31" s="150">
        <v>1</v>
      </c>
      <c r="W31" s="150"/>
      <c r="X31" s="150">
        <v>1</v>
      </c>
      <c r="Y31" s="150"/>
      <c r="Z31" s="150"/>
      <c r="AA31" s="150"/>
      <c r="AB31" s="150"/>
      <c r="AC31" s="150">
        <v>4</v>
      </c>
      <c r="AD31" s="150"/>
      <c r="AE31" s="150"/>
      <c r="AF31" s="150"/>
      <c r="AG31" s="150">
        <v>2</v>
      </c>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v>12.7</v>
      </c>
      <c r="BK31" s="150">
        <v>4.4000000000000004</v>
      </c>
      <c r="BL31" s="150"/>
      <c r="BM31" s="150"/>
      <c r="BN31" s="150">
        <v>41</v>
      </c>
      <c r="BO31" s="150">
        <v>22</v>
      </c>
      <c r="BP31" s="150">
        <v>22</v>
      </c>
      <c r="BQ31" s="150"/>
      <c r="BR31" s="150">
        <v>1</v>
      </c>
      <c r="BS31" s="150">
        <v>2</v>
      </c>
      <c r="BT31" s="150">
        <v>2</v>
      </c>
      <c r="BU31" s="150"/>
      <c r="BV31" s="150"/>
      <c r="BW31" s="150"/>
      <c r="BX31" s="150">
        <v>4</v>
      </c>
      <c r="BY31" s="150">
        <v>1</v>
      </c>
      <c r="BZ31" s="150"/>
      <c r="CA31" s="150"/>
      <c r="CB31" s="150"/>
      <c r="CC31" s="150"/>
      <c r="CD31" s="150"/>
      <c r="CE31" s="150"/>
      <c r="CF31" s="150">
        <v>2</v>
      </c>
      <c r="CG31" s="150"/>
      <c r="CH31" s="150"/>
      <c r="CI31" s="150"/>
      <c r="CJ31" s="150"/>
      <c r="CK31" s="150"/>
      <c r="CL31" s="150"/>
      <c r="CM31" s="150"/>
      <c r="CN31" s="150">
        <v>4</v>
      </c>
      <c r="CO31" s="150"/>
      <c r="CP31" s="150"/>
      <c r="CQ31" s="150">
        <v>1</v>
      </c>
      <c r="CR31" s="150">
        <v>9</v>
      </c>
      <c r="CS31" s="150">
        <v>0.4</v>
      </c>
      <c r="CT31" s="150"/>
      <c r="CU31" s="150">
        <v>0.6</v>
      </c>
      <c r="CV31" s="150"/>
      <c r="CW31" s="150"/>
      <c r="CX31" s="150"/>
      <c r="CY31" s="150"/>
      <c r="CZ31" s="150"/>
      <c r="DA31" s="150"/>
      <c r="DB31" s="150"/>
      <c r="DC31" s="150">
        <v>1</v>
      </c>
      <c r="DD31" s="150"/>
      <c r="DE31" s="150"/>
      <c r="DF31" s="150"/>
      <c r="DG31" s="150"/>
      <c r="DH31" s="150"/>
      <c r="DI31" s="150"/>
      <c r="DJ31" s="150"/>
      <c r="DK31" s="150"/>
      <c r="DL31" s="150"/>
      <c r="DM31" s="150"/>
      <c r="DN31" s="150"/>
      <c r="DO31" s="150"/>
      <c r="DP31" s="150"/>
      <c r="DQ31" s="150"/>
      <c r="DR31" s="150">
        <v>1</v>
      </c>
      <c r="DS31" s="150"/>
      <c r="DT31" s="150"/>
      <c r="DU31" s="150"/>
      <c r="DV31" s="150"/>
      <c r="DW31" s="150"/>
      <c r="DX31" s="150"/>
      <c r="DY31" s="150"/>
      <c r="DZ31" s="150"/>
      <c r="EA31" s="150"/>
      <c r="EB31" s="150"/>
      <c r="EC31" s="150"/>
      <c r="ED31" s="150"/>
      <c r="EE31" s="150"/>
      <c r="EF31" s="150"/>
      <c r="EG31" s="150"/>
      <c r="EH31" s="150"/>
      <c r="EI31" s="150"/>
      <c r="EJ31" s="150"/>
      <c r="EK31" s="150">
        <v>0.2</v>
      </c>
      <c r="EL31" s="150"/>
      <c r="EM31" s="150"/>
      <c r="EN31" s="150">
        <v>1</v>
      </c>
      <c r="EO31" s="150"/>
      <c r="EP31" s="150"/>
      <c r="EQ31" s="150"/>
      <c r="ER31" s="150"/>
      <c r="ES31" s="150"/>
      <c r="ET31" s="150"/>
      <c r="EU31" s="150"/>
      <c r="EV31" s="150"/>
      <c r="EW31" s="150">
        <v>1</v>
      </c>
      <c r="EX31" s="150"/>
      <c r="EY31" s="150"/>
      <c r="EZ31" s="150"/>
      <c r="FA31" s="150"/>
      <c r="FB31" s="150"/>
      <c r="FC31" s="150"/>
      <c r="FD31" s="150"/>
      <c r="FE31" s="150">
        <v>1</v>
      </c>
      <c r="FF31" s="150">
        <v>1</v>
      </c>
      <c r="FG31" s="150"/>
      <c r="FH31" s="150"/>
      <c r="FI31" s="150"/>
      <c r="FJ31" s="150"/>
      <c r="FK31" s="150"/>
      <c r="FL31" s="150"/>
      <c r="FM31" s="150">
        <v>1</v>
      </c>
      <c r="FN31" s="150"/>
      <c r="FO31" s="150"/>
      <c r="FP31" s="150"/>
      <c r="FQ31" s="150"/>
      <c r="FR31" s="150">
        <v>5</v>
      </c>
      <c r="FS31" s="150"/>
      <c r="FT31" s="150"/>
      <c r="FU31" s="150"/>
      <c r="FV31" s="150"/>
      <c r="FW31" s="150"/>
      <c r="FX31" s="150"/>
      <c r="FY31" s="150">
        <v>2</v>
      </c>
      <c r="FZ31" s="150"/>
      <c r="GA31" s="150"/>
      <c r="GB31" s="150"/>
      <c r="GC31" s="150"/>
      <c r="GD31" s="150"/>
      <c r="GE31" s="150">
        <v>1</v>
      </c>
      <c r="GF31" s="150"/>
      <c r="GG31" s="150"/>
      <c r="GH31" s="150"/>
      <c r="GI31" s="150">
        <v>2</v>
      </c>
      <c r="GJ31" s="150"/>
      <c r="GK31" s="150"/>
      <c r="GL31" s="150"/>
      <c r="GM31" s="150"/>
      <c r="GN31" s="150"/>
      <c r="GO31" s="150"/>
      <c r="GP31" s="150"/>
      <c r="GQ31" s="150"/>
      <c r="GR31" s="150"/>
      <c r="GS31" s="150"/>
      <c r="GT31" s="150"/>
      <c r="GU31" s="150"/>
      <c r="GV31" s="150"/>
      <c r="GW31" s="150"/>
      <c r="GX31" s="150"/>
      <c r="GY31" s="150"/>
      <c r="GZ31" s="150"/>
      <c r="HA31" s="150"/>
      <c r="HB31" s="150"/>
      <c r="HC31" s="150"/>
      <c r="HD31" s="150">
        <v>4</v>
      </c>
      <c r="HE31" s="150"/>
      <c r="HF31" s="150"/>
      <c r="HG31" s="150"/>
      <c r="HH31" s="150"/>
      <c r="HI31" s="150"/>
      <c r="HJ31" s="150">
        <v>2</v>
      </c>
      <c r="HK31" s="10">
        <v>6</v>
      </c>
      <c r="HL31" s="10"/>
      <c r="HM31" s="10">
        <v>4</v>
      </c>
      <c r="HN31" s="10">
        <v>194.29999999999998</v>
      </c>
    </row>
    <row r="32" spans="1:222" x14ac:dyDescent="0.2">
      <c r="A32" s="45" t="s">
        <v>431</v>
      </c>
      <c r="B32" s="150"/>
      <c r="C32" s="150"/>
      <c r="D32" s="150">
        <v>1</v>
      </c>
      <c r="E32" s="150"/>
      <c r="F32" s="150"/>
      <c r="G32" s="150"/>
      <c r="H32" s="150">
        <v>5</v>
      </c>
      <c r="I32" s="150">
        <v>2</v>
      </c>
      <c r="J32" s="150"/>
      <c r="K32" s="150"/>
      <c r="L32" s="150">
        <v>2</v>
      </c>
      <c r="M32" s="150"/>
      <c r="N32" s="150">
        <v>2</v>
      </c>
      <c r="O32" s="150"/>
      <c r="P32" s="150">
        <v>13</v>
      </c>
      <c r="Q32" s="150"/>
      <c r="R32" s="150"/>
      <c r="S32" s="150">
        <v>1</v>
      </c>
      <c r="T32" s="150">
        <v>2</v>
      </c>
      <c r="U32" s="150"/>
      <c r="V32" s="150"/>
      <c r="W32" s="150"/>
      <c r="X32" s="150">
        <v>5</v>
      </c>
      <c r="Y32" s="150">
        <v>12</v>
      </c>
      <c r="Z32" s="150">
        <v>1</v>
      </c>
      <c r="AA32" s="150"/>
      <c r="AB32" s="150">
        <v>1</v>
      </c>
      <c r="AC32" s="150">
        <v>3</v>
      </c>
      <c r="AD32" s="150"/>
      <c r="AE32" s="150"/>
      <c r="AF32" s="150"/>
      <c r="AG32" s="150">
        <v>2</v>
      </c>
      <c r="AH32" s="150"/>
      <c r="AI32" s="150">
        <v>1</v>
      </c>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v>2.5</v>
      </c>
      <c r="BL32" s="150"/>
      <c r="BM32" s="150"/>
      <c r="BN32" s="150">
        <v>58</v>
      </c>
      <c r="BO32" s="150">
        <v>6</v>
      </c>
      <c r="BP32" s="150">
        <v>4</v>
      </c>
      <c r="BQ32" s="150"/>
      <c r="BR32" s="150"/>
      <c r="BS32" s="150">
        <v>1</v>
      </c>
      <c r="BT32" s="150">
        <v>1</v>
      </c>
      <c r="BU32" s="150"/>
      <c r="BV32" s="150"/>
      <c r="BW32" s="150">
        <v>1</v>
      </c>
      <c r="BX32" s="150">
        <v>2</v>
      </c>
      <c r="BY32" s="150">
        <v>5</v>
      </c>
      <c r="BZ32" s="150">
        <v>2</v>
      </c>
      <c r="CA32" s="150"/>
      <c r="CB32" s="150"/>
      <c r="CC32" s="150"/>
      <c r="CD32" s="150">
        <v>1</v>
      </c>
      <c r="CE32" s="150"/>
      <c r="CF32" s="150">
        <v>2</v>
      </c>
      <c r="CG32" s="150">
        <v>1</v>
      </c>
      <c r="CH32" s="150"/>
      <c r="CI32" s="150"/>
      <c r="CJ32" s="150"/>
      <c r="CK32" s="150">
        <v>1</v>
      </c>
      <c r="CL32" s="150"/>
      <c r="CM32" s="150"/>
      <c r="CN32" s="150">
        <v>2</v>
      </c>
      <c r="CO32" s="150"/>
      <c r="CP32" s="150"/>
      <c r="CQ32" s="150"/>
      <c r="CR32" s="150">
        <v>24</v>
      </c>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v>1</v>
      </c>
      <c r="DS32" s="150"/>
      <c r="DT32" s="150"/>
      <c r="DU32" s="150"/>
      <c r="DV32" s="150"/>
      <c r="DW32" s="150"/>
      <c r="DX32" s="150">
        <v>1</v>
      </c>
      <c r="DY32" s="150">
        <v>1</v>
      </c>
      <c r="DZ32" s="150"/>
      <c r="EA32" s="150"/>
      <c r="EB32" s="150"/>
      <c r="EC32" s="150"/>
      <c r="ED32" s="150"/>
      <c r="EE32" s="150"/>
      <c r="EF32" s="150"/>
      <c r="EG32" s="150"/>
      <c r="EH32" s="150"/>
      <c r="EI32" s="150"/>
      <c r="EJ32" s="150"/>
      <c r="EK32" s="150"/>
      <c r="EL32" s="150"/>
      <c r="EM32" s="150"/>
      <c r="EN32" s="150">
        <v>1</v>
      </c>
      <c r="EO32" s="150"/>
      <c r="EP32" s="150"/>
      <c r="EQ32" s="150"/>
      <c r="ER32" s="150"/>
      <c r="ES32" s="150"/>
      <c r="ET32" s="150"/>
      <c r="EU32" s="150">
        <v>1</v>
      </c>
      <c r="EV32" s="150"/>
      <c r="EW32" s="150">
        <v>1</v>
      </c>
      <c r="EX32" s="150"/>
      <c r="EY32" s="150"/>
      <c r="EZ32" s="150"/>
      <c r="FA32" s="150"/>
      <c r="FB32" s="150"/>
      <c r="FC32" s="150"/>
      <c r="FD32" s="150"/>
      <c r="FE32" s="150">
        <v>2</v>
      </c>
      <c r="FF32" s="150">
        <v>2</v>
      </c>
      <c r="FG32" s="150"/>
      <c r="FH32" s="150">
        <v>1</v>
      </c>
      <c r="FI32" s="150"/>
      <c r="FJ32" s="150"/>
      <c r="FK32" s="150">
        <v>1</v>
      </c>
      <c r="FL32" s="150"/>
      <c r="FM32" s="150"/>
      <c r="FN32" s="150"/>
      <c r="FO32" s="150"/>
      <c r="FP32" s="150"/>
      <c r="FQ32" s="150"/>
      <c r="FR32" s="150">
        <v>2</v>
      </c>
      <c r="FS32" s="150"/>
      <c r="FT32" s="150"/>
      <c r="FU32" s="150"/>
      <c r="FV32" s="150"/>
      <c r="FW32" s="150"/>
      <c r="FX32" s="150"/>
      <c r="FY32" s="150"/>
      <c r="FZ32" s="150"/>
      <c r="GA32" s="150"/>
      <c r="GB32" s="150"/>
      <c r="GC32" s="150"/>
      <c r="GD32" s="150"/>
      <c r="GE32" s="150"/>
      <c r="GF32" s="150"/>
      <c r="GG32" s="150"/>
      <c r="GH32" s="150"/>
      <c r="GI32" s="150"/>
      <c r="GJ32" s="150"/>
      <c r="GK32" s="150"/>
      <c r="GL32" s="150"/>
      <c r="GM32" s="150"/>
      <c r="GN32" s="150"/>
      <c r="GO32" s="150"/>
      <c r="GP32" s="150"/>
      <c r="GQ32" s="150"/>
      <c r="GR32" s="150"/>
      <c r="GS32" s="150"/>
      <c r="GT32" s="150"/>
      <c r="GU32" s="150"/>
      <c r="GV32" s="150"/>
      <c r="GW32" s="150"/>
      <c r="GX32" s="150"/>
      <c r="GY32" s="150">
        <v>2</v>
      </c>
      <c r="GZ32" s="150"/>
      <c r="HA32" s="150"/>
      <c r="HB32" s="150"/>
      <c r="HC32" s="150"/>
      <c r="HD32" s="150">
        <v>1</v>
      </c>
      <c r="HE32" s="150"/>
      <c r="HF32" s="150"/>
      <c r="HG32" s="150"/>
      <c r="HH32" s="150"/>
      <c r="HI32" s="150"/>
      <c r="HJ32" s="150"/>
      <c r="HK32" s="10"/>
      <c r="HL32" s="10"/>
      <c r="HM32" s="10"/>
      <c r="HN32" s="10">
        <v>183.5</v>
      </c>
    </row>
    <row r="33" spans="1:226" x14ac:dyDescent="0.2">
      <c r="A33" s="45" t="s">
        <v>432</v>
      </c>
      <c r="B33" s="150">
        <v>1</v>
      </c>
      <c r="C33" s="150"/>
      <c r="D33" s="150"/>
      <c r="E33" s="150">
        <v>3</v>
      </c>
      <c r="F33" s="150"/>
      <c r="G33" s="150"/>
      <c r="H33" s="150">
        <v>4</v>
      </c>
      <c r="I33" s="150"/>
      <c r="J33" s="150">
        <v>2</v>
      </c>
      <c r="K33" s="150">
        <v>2</v>
      </c>
      <c r="L33" s="150">
        <v>1</v>
      </c>
      <c r="M33" s="150"/>
      <c r="N33" s="150">
        <v>11</v>
      </c>
      <c r="O33" s="150">
        <v>1</v>
      </c>
      <c r="P33" s="150">
        <v>28</v>
      </c>
      <c r="Q33" s="150">
        <v>1</v>
      </c>
      <c r="R33" s="150"/>
      <c r="S33" s="150"/>
      <c r="T33" s="150"/>
      <c r="U33" s="150"/>
      <c r="V33" s="150">
        <v>9</v>
      </c>
      <c r="W33" s="150"/>
      <c r="X33" s="150">
        <v>22</v>
      </c>
      <c r="Y33" s="150"/>
      <c r="Z33" s="150"/>
      <c r="AA33" s="150"/>
      <c r="AB33" s="150"/>
      <c r="AC33" s="150">
        <v>4</v>
      </c>
      <c r="AD33" s="150"/>
      <c r="AE33" s="150"/>
      <c r="AF33" s="150"/>
      <c r="AG33" s="150">
        <v>7</v>
      </c>
      <c r="AH33" s="150"/>
      <c r="AI33" s="150">
        <v>6</v>
      </c>
      <c r="AJ33" s="150"/>
      <c r="AK33" s="150"/>
      <c r="AL33" s="150"/>
      <c r="AM33" s="150"/>
      <c r="AN33" s="150"/>
      <c r="AO33" s="150"/>
      <c r="AP33" s="150"/>
      <c r="AQ33" s="150"/>
      <c r="AR33" s="150"/>
      <c r="AS33" s="150"/>
      <c r="AT33" s="150"/>
      <c r="AU33" s="150"/>
      <c r="AV33" s="150"/>
      <c r="AW33" s="150"/>
      <c r="AX33" s="150"/>
      <c r="AY33" s="150"/>
      <c r="AZ33" s="150"/>
      <c r="BA33" s="150">
        <v>1</v>
      </c>
      <c r="BB33" s="150"/>
      <c r="BC33" s="150"/>
      <c r="BD33" s="150"/>
      <c r="BE33" s="150"/>
      <c r="BF33" s="150"/>
      <c r="BG33" s="150"/>
      <c r="BH33" s="150">
        <v>1</v>
      </c>
      <c r="BI33" s="150"/>
      <c r="BJ33" s="150">
        <v>14</v>
      </c>
      <c r="BK33" s="150">
        <v>29.7</v>
      </c>
      <c r="BL33" s="150">
        <v>5</v>
      </c>
      <c r="BM33" s="150"/>
      <c r="BN33" s="150">
        <v>118</v>
      </c>
      <c r="BO33" s="150">
        <v>18</v>
      </c>
      <c r="BP33" s="150">
        <v>12</v>
      </c>
      <c r="BQ33" s="150">
        <v>1</v>
      </c>
      <c r="BR33" s="150">
        <v>3</v>
      </c>
      <c r="BS33" s="150">
        <v>1</v>
      </c>
      <c r="BT33" s="150">
        <v>1</v>
      </c>
      <c r="BU33" s="150"/>
      <c r="BV33" s="150">
        <v>2</v>
      </c>
      <c r="BW33" s="150"/>
      <c r="BX33" s="150">
        <v>12</v>
      </c>
      <c r="BY33" s="150">
        <v>6.5</v>
      </c>
      <c r="BZ33" s="150">
        <v>4.3</v>
      </c>
      <c r="CA33" s="150">
        <v>1</v>
      </c>
      <c r="CB33" s="150">
        <v>5</v>
      </c>
      <c r="CC33" s="150"/>
      <c r="CD33" s="150">
        <v>2</v>
      </c>
      <c r="CE33" s="150"/>
      <c r="CF33" s="150">
        <v>17</v>
      </c>
      <c r="CG33" s="150">
        <v>7</v>
      </c>
      <c r="CH33" s="150"/>
      <c r="CI33" s="150"/>
      <c r="CJ33" s="150"/>
      <c r="CK33" s="150"/>
      <c r="CL33" s="150"/>
      <c r="CM33" s="150"/>
      <c r="CN33" s="150">
        <v>5</v>
      </c>
      <c r="CO33" s="150">
        <v>1</v>
      </c>
      <c r="CP33" s="150">
        <v>1</v>
      </c>
      <c r="CQ33" s="150">
        <v>12</v>
      </c>
      <c r="CR33" s="150">
        <v>117</v>
      </c>
      <c r="CS33" s="150">
        <v>1.5</v>
      </c>
      <c r="CT33" s="150">
        <v>3</v>
      </c>
      <c r="CU33" s="150"/>
      <c r="CV33" s="150"/>
      <c r="CW33" s="150"/>
      <c r="CX33" s="150"/>
      <c r="CY33" s="150"/>
      <c r="CZ33" s="150"/>
      <c r="DA33" s="150"/>
      <c r="DB33" s="150"/>
      <c r="DC33" s="150"/>
      <c r="DD33" s="150"/>
      <c r="DE33" s="150"/>
      <c r="DF33" s="150"/>
      <c r="DG33" s="150"/>
      <c r="DH33" s="150">
        <v>1</v>
      </c>
      <c r="DI33" s="150"/>
      <c r="DJ33" s="150"/>
      <c r="DK33" s="150"/>
      <c r="DL33" s="150"/>
      <c r="DM33" s="150"/>
      <c r="DN33" s="150"/>
      <c r="DO33" s="150">
        <v>1</v>
      </c>
      <c r="DP33" s="150"/>
      <c r="DQ33" s="150"/>
      <c r="DR33" s="150">
        <v>1</v>
      </c>
      <c r="DS33" s="150"/>
      <c r="DT33" s="150"/>
      <c r="DU33" s="150"/>
      <c r="DV33" s="150"/>
      <c r="DW33" s="150">
        <v>1</v>
      </c>
      <c r="DX33" s="150">
        <v>2</v>
      </c>
      <c r="DY33" s="150"/>
      <c r="DZ33" s="150">
        <v>1</v>
      </c>
      <c r="EA33" s="150"/>
      <c r="EB33" s="150"/>
      <c r="EC33" s="150"/>
      <c r="ED33" s="150"/>
      <c r="EE33" s="150"/>
      <c r="EF33" s="150"/>
      <c r="EG33" s="150"/>
      <c r="EH33" s="150"/>
      <c r="EI33" s="150"/>
      <c r="EJ33" s="150"/>
      <c r="EK33" s="150"/>
      <c r="EL33" s="150"/>
      <c r="EM33" s="150"/>
      <c r="EN33" s="150">
        <v>2</v>
      </c>
      <c r="EO33" s="150"/>
      <c r="EP33" s="150"/>
      <c r="EQ33" s="150"/>
      <c r="ER33" s="150">
        <v>1</v>
      </c>
      <c r="ES33" s="150"/>
      <c r="ET33" s="150"/>
      <c r="EU33" s="150"/>
      <c r="EV33" s="150"/>
      <c r="EW33" s="150">
        <v>1</v>
      </c>
      <c r="EX33" s="150"/>
      <c r="EY33" s="150"/>
      <c r="EZ33" s="150"/>
      <c r="FA33" s="150"/>
      <c r="FB33" s="150"/>
      <c r="FC33" s="150"/>
      <c r="FD33" s="150"/>
      <c r="FE33" s="150">
        <v>3</v>
      </c>
      <c r="FF33" s="150">
        <v>1</v>
      </c>
      <c r="FG33" s="150"/>
      <c r="FH33" s="150">
        <v>43</v>
      </c>
      <c r="FI33" s="150"/>
      <c r="FJ33" s="150"/>
      <c r="FK33" s="150"/>
      <c r="FL33" s="150">
        <v>2</v>
      </c>
      <c r="FM33" s="150"/>
      <c r="FN33" s="150"/>
      <c r="FO33" s="150"/>
      <c r="FP33" s="150"/>
      <c r="FQ33" s="150"/>
      <c r="FR33" s="150">
        <v>14.5</v>
      </c>
      <c r="FS33" s="150"/>
      <c r="FT33" s="150"/>
      <c r="FU33" s="150"/>
      <c r="FV33" s="150"/>
      <c r="FW33" s="150"/>
      <c r="FX33" s="150"/>
      <c r="FY33" s="150"/>
      <c r="FZ33" s="150"/>
      <c r="GA33" s="150">
        <v>1</v>
      </c>
      <c r="GB33" s="150"/>
      <c r="GC33" s="150"/>
      <c r="GD33" s="150"/>
      <c r="GE33" s="150"/>
      <c r="GF33" s="150"/>
      <c r="GG33" s="150"/>
      <c r="GH33" s="150"/>
      <c r="GI33" s="150">
        <v>2</v>
      </c>
      <c r="GJ33" s="150"/>
      <c r="GK33" s="150"/>
      <c r="GL33" s="150"/>
      <c r="GM33" s="150"/>
      <c r="GN33" s="150"/>
      <c r="GO33" s="150"/>
      <c r="GP33" s="150"/>
      <c r="GQ33" s="150"/>
      <c r="GR33" s="150"/>
      <c r="GS33" s="150"/>
      <c r="GT33" s="150"/>
      <c r="GU33" s="150"/>
      <c r="GV33" s="150"/>
      <c r="GW33" s="150"/>
      <c r="GX33" s="150"/>
      <c r="GY33" s="150">
        <v>5</v>
      </c>
      <c r="GZ33" s="150">
        <v>2</v>
      </c>
      <c r="HA33" s="150"/>
      <c r="HB33" s="150"/>
      <c r="HC33" s="150"/>
      <c r="HD33" s="150"/>
      <c r="HE33" s="150"/>
      <c r="HF33" s="150">
        <v>7</v>
      </c>
      <c r="HG33" s="150"/>
      <c r="HH33" s="150"/>
      <c r="HI33" s="150"/>
      <c r="HJ33" s="150">
        <v>3</v>
      </c>
      <c r="HK33" s="10">
        <v>9.5</v>
      </c>
      <c r="HL33" s="10"/>
      <c r="HM33" s="10"/>
      <c r="HN33" s="10">
        <v>608</v>
      </c>
    </row>
    <row r="34" spans="1:226" x14ac:dyDescent="0.2">
      <c r="A34" s="45" t="s">
        <v>433</v>
      </c>
      <c r="B34" s="150"/>
      <c r="C34" s="150"/>
      <c r="D34" s="150"/>
      <c r="E34" s="150"/>
      <c r="F34" s="150"/>
      <c r="G34" s="150"/>
      <c r="H34" s="150">
        <v>38</v>
      </c>
      <c r="I34" s="150">
        <v>1</v>
      </c>
      <c r="J34" s="150"/>
      <c r="K34" s="150">
        <v>2</v>
      </c>
      <c r="L34" s="150">
        <v>2</v>
      </c>
      <c r="M34" s="150"/>
      <c r="N34" s="150">
        <v>7</v>
      </c>
      <c r="O34" s="150"/>
      <c r="P34" s="150">
        <v>21.4</v>
      </c>
      <c r="Q34" s="150"/>
      <c r="R34" s="150">
        <v>1</v>
      </c>
      <c r="S34" s="150"/>
      <c r="T34" s="150"/>
      <c r="U34" s="150">
        <v>1</v>
      </c>
      <c r="V34" s="150">
        <v>10</v>
      </c>
      <c r="W34" s="150"/>
      <c r="X34" s="150">
        <v>13.4</v>
      </c>
      <c r="Y34" s="150"/>
      <c r="Z34" s="150"/>
      <c r="AA34" s="150"/>
      <c r="AB34" s="150">
        <v>1</v>
      </c>
      <c r="AC34" s="150">
        <v>2</v>
      </c>
      <c r="AD34" s="150"/>
      <c r="AE34" s="150"/>
      <c r="AF34" s="150"/>
      <c r="AG34" s="150">
        <v>7</v>
      </c>
      <c r="AH34" s="150"/>
      <c r="AI34" s="150"/>
      <c r="AJ34" s="150">
        <v>1</v>
      </c>
      <c r="AK34" s="150"/>
      <c r="AL34" s="150"/>
      <c r="AM34" s="150"/>
      <c r="AN34" s="150"/>
      <c r="AO34" s="150"/>
      <c r="AP34" s="150"/>
      <c r="AQ34" s="150"/>
      <c r="AR34" s="150"/>
      <c r="AS34" s="150"/>
      <c r="AT34" s="150"/>
      <c r="AU34" s="150">
        <v>1</v>
      </c>
      <c r="AV34" s="150"/>
      <c r="AW34" s="150"/>
      <c r="AX34" s="150"/>
      <c r="AY34" s="150">
        <v>1</v>
      </c>
      <c r="AZ34" s="150"/>
      <c r="BA34" s="150"/>
      <c r="BB34" s="150"/>
      <c r="BC34" s="150"/>
      <c r="BD34" s="150"/>
      <c r="BE34" s="150"/>
      <c r="BF34" s="150"/>
      <c r="BG34" s="150"/>
      <c r="BH34" s="150">
        <v>1</v>
      </c>
      <c r="BI34" s="150"/>
      <c r="BJ34" s="150">
        <v>7.5</v>
      </c>
      <c r="BK34" s="150">
        <v>17.5</v>
      </c>
      <c r="BL34" s="150">
        <v>2</v>
      </c>
      <c r="BM34" s="150"/>
      <c r="BN34" s="150">
        <v>114.19999999999999</v>
      </c>
      <c r="BO34" s="150">
        <v>35.6</v>
      </c>
      <c r="BP34" s="150">
        <v>22</v>
      </c>
      <c r="BQ34" s="150">
        <v>4</v>
      </c>
      <c r="BR34" s="150">
        <v>2.4</v>
      </c>
      <c r="BS34" s="150">
        <v>2.4</v>
      </c>
      <c r="BT34" s="150">
        <v>3</v>
      </c>
      <c r="BU34" s="150"/>
      <c r="BV34" s="150">
        <v>3</v>
      </c>
      <c r="BW34" s="150"/>
      <c r="BX34" s="150">
        <v>22.5</v>
      </c>
      <c r="BY34" s="150">
        <v>3</v>
      </c>
      <c r="BZ34" s="150"/>
      <c r="CA34" s="150"/>
      <c r="CB34" s="150">
        <v>8</v>
      </c>
      <c r="CC34" s="150"/>
      <c r="CD34" s="150">
        <v>4.5999999999999996</v>
      </c>
      <c r="CE34" s="150"/>
      <c r="CF34" s="150">
        <v>7.4</v>
      </c>
      <c r="CG34" s="150">
        <v>9</v>
      </c>
      <c r="CH34" s="150">
        <v>3</v>
      </c>
      <c r="CI34" s="150">
        <v>2</v>
      </c>
      <c r="CJ34" s="150"/>
      <c r="CK34" s="150"/>
      <c r="CL34" s="150">
        <v>1</v>
      </c>
      <c r="CM34" s="150">
        <v>1</v>
      </c>
      <c r="CN34" s="150">
        <v>1</v>
      </c>
      <c r="CO34" s="150"/>
      <c r="CP34" s="150"/>
      <c r="CQ34" s="150">
        <v>1.5</v>
      </c>
      <c r="CR34" s="150">
        <v>55</v>
      </c>
      <c r="CS34" s="150">
        <v>3.1</v>
      </c>
      <c r="CT34" s="150">
        <v>4</v>
      </c>
      <c r="CU34" s="150">
        <v>1</v>
      </c>
      <c r="CV34" s="150"/>
      <c r="CW34" s="150">
        <v>2</v>
      </c>
      <c r="CX34" s="150"/>
      <c r="CY34" s="150"/>
      <c r="CZ34" s="150">
        <v>1</v>
      </c>
      <c r="DA34" s="150"/>
      <c r="DB34" s="150"/>
      <c r="DC34" s="150"/>
      <c r="DD34" s="150"/>
      <c r="DE34" s="150"/>
      <c r="DF34" s="150"/>
      <c r="DG34" s="150"/>
      <c r="DH34" s="150">
        <v>1</v>
      </c>
      <c r="DI34" s="150"/>
      <c r="DJ34" s="150"/>
      <c r="DK34" s="150"/>
      <c r="DL34" s="150"/>
      <c r="DM34" s="150"/>
      <c r="DN34" s="150"/>
      <c r="DO34" s="150"/>
      <c r="DP34" s="150">
        <v>1</v>
      </c>
      <c r="DQ34" s="150"/>
      <c r="DR34" s="150"/>
      <c r="DS34" s="150"/>
      <c r="DT34" s="150"/>
      <c r="DU34" s="150"/>
      <c r="DV34" s="150"/>
      <c r="DW34" s="150"/>
      <c r="DX34" s="150"/>
      <c r="DY34" s="150">
        <v>2</v>
      </c>
      <c r="DZ34" s="150"/>
      <c r="EA34" s="150"/>
      <c r="EB34" s="150"/>
      <c r="EC34" s="150"/>
      <c r="ED34" s="150"/>
      <c r="EE34" s="150"/>
      <c r="EF34" s="150"/>
      <c r="EG34" s="150"/>
      <c r="EH34" s="150"/>
      <c r="EI34" s="150"/>
      <c r="EJ34" s="150"/>
      <c r="EK34" s="150"/>
      <c r="EL34" s="150"/>
      <c r="EM34" s="150"/>
      <c r="EN34" s="150">
        <v>1</v>
      </c>
      <c r="EO34" s="150"/>
      <c r="EP34" s="150"/>
      <c r="EQ34" s="150"/>
      <c r="ER34" s="150"/>
      <c r="ES34" s="150"/>
      <c r="ET34" s="150"/>
      <c r="EU34" s="150"/>
      <c r="EV34" s="150">
        <v>1</v>
      </c>
      <c r="EW34" s="150"/>
      <c r="EX34" s="150"/>
      <c r="EY34" s="150"/>
      <c r="EZ34" s="150"/>
      <c r="FA34" s="150"/>
      <c r="FB34" s="150"/>
      <c r="FC34" s="150"/>
      <c r="FD34" s="150"/>
      <c r="FE34" s="150">
        <v>4</v>
      </c>
      <c r="FF34" s="150">
        <v>4</v>
      </c>
      <c r="FG34" s="150"/>
      <c r="FH34" s="150"/>
      <c r="FI34" s="150"/>
      <c r="FJ34" s="150"/>
      <c r="FK34" s="150"/>
      <c r="FL34" s="150"/>
      <c r="FM34" s="150"/>
      <c r="FN34" s="150"/>
      <c r="FO34" s="150">
        <v>1</v>
      </c>
      <c r="FP34" s="150"/>
      <c r="FQ34" s="150">
        <v>2</v>
      </c>
      <c r="FR34" s="150">
        <v>7</v>
      </c>
      <c r="FS34" s="150"/>
      <c r="FT34" s="150"/>
      <c r="FU34" s="150"/>
      <c r="FV34" s="150"/>
      <c r="FW34" s="150"/>
      <c r="FX34" s="150"/>
      <c r="FY34" s="150">
        <v>1</v>
      </c>
      <c r="FZ34" s="150"/>
      <c r="GA34" s="150"/>
      <c r="GB34" s="150"/>
      <c r="GC34" s="150"/>
      <c r="GD34" s="150"/>
      <c r="GE34" s="150"/>
      <c r="GF34" s="150">
        <v>1</v>
      </c>
      <c r="GG34" s="150"/>
      <c r="GH34" s="150"/>
      <c r="GI34" s="150">
        <v>1</v>
      </c>
      <c r="GJ34" s="150"/>
      <c r="GK34" s="150">
        <v>1</v>
      </c>
      <c r="GL34" s="150"/>
      <c r="GM34" s="150"/>
      <c r="GN34" s="150"/>
      <c r="GO34" s="150"/>
      <c r="GP34" s="150"/>
      <c r="GQ34" s="150"/>
      <c r="GR34" s="150"/>
      <c r="GS34" s="150"/>
      <c r="GT34" s="150"/>
      <c r="GU34" s="150"/>
      <c r="GV34" s="150"/>
      <c r="GW34" s="150"/>
      <c r="GX34" s="150"/>
      <c r="GY34" s="150">
        <v>3</v>
      </c>
      <c r="GZ34" s="150"/>
      <c r="HA34" s="150"/>
      <c r="HB34" s="150"/>
      <c r="HC34" s="150"/>
      <c r="HD34" s="150">
        <v>1</v>
      </c>
      <c r="HE34" s="150"/>
      <c r="HF34" s="150"/>
      <c r="HG34" s="150"/>
      <c r="HH34" s="150"/>
      <c r="HI34" s="150"/>
      <c r="HJ34" s="150"/>
      <c r="HK34" s="10">
        <v>7</v>
      </c>
      <c r="HL34" s="10"/>
      <c r="HM34" s="10">
        <v>7.9</v>
      </c>
      <c r="HN34" s="10">
        <v>501.4</v>
      </c>
    </row>
    <row r="35" spans="1:226" x14ac:dyDescent="0.2">
      <c r="A35" s="45" t="s">
        <v>434</v>
      </c>
      <c r="B35" s="150"/>
      <c r="C35" s="150"/>
      <c r="D35" s="150"/>
      <c r="E35" s="150">
        <v>3</v>
      </c>
      <c r="F35" s="150">
        <v>2</v>
      </c>
      <c r="G35" s="150"/>
      <c r="H35" s="150">
        <v>8</v>
      </c>
      <c r="I35" s="150"/>
      <c r="J35" s="150"/>
      <c r="K35" s="150">
        <v>0.4</v>
      </c>
      <c r="L35" s="150">
        <v>1</v>
      </c>
      <c r="M35" s="150"/>
      <c r="N35" s="150">
        <v>11.5</v>
      </c>
      <c r="O35" s="150">
        <v>5</v>
      </c>
      <c r="P35" s="150">
        <v>20.5</v>
      </c>
      <c r="Q35" s="150"/>
      <c r="R35" s="150"/>
      <c r="S35" s="150"/>
      <c r="T35" s="150">
        <v>3</v>
      </c>
      <c r="U35" s="150"/>
      <c r="V35" s="150">
        <v>4.25</v>
      </c>
      <c r="W35" s="150"/>
      <c r="X35" s="150">
        <v>13</v>
      </c>
      <c r="Y35" s="150"/>
      <c r="Z35" s="150"/>
      <c r="AA35" s="150"/>
      <c r="AB35" s="150"/>
      <c r="AC35" s="150">
        <v>3</v>
      </c>
      <c r="AD35" s="150"/>
      <c r="AE35" s="150"/>
      <c r="AF35" s="150"/>
      <c r="AG35" s="150">
        <v>3</v>
      </c>
      <c r="AH35" s="150"/>
      <c r="AI35" s="150">
        <v>7</v>
      </c>
      <c r="AJ35" s="150"/>
      <c r="AK35" s="150"/>
      <c r="AL35" s="150"/>
      <c r="AM35" s="150"/>
      <c r="AN35" s="150"/>
      <c r="AO35" s="150"/>
      <c r="AP35" s="150"/>
      <c r="AQ35" s="150"/>
      <c r="AR35" s="150"/>
      <c r="AS35" s="150"/>
      <c r="AT35" s="150"/>
      <c r="AU35" s="150">
        <v>4</v>
      </c>
      <c r="AV35" s="150"/>
      <c r="AW35" s="150">
        <v>1</v>
      </c>
      <c r="AX35" s="150"/>
      <c r="AY35" s="150">
        <v>2</v>
      </c>
      <c r="AZ35" s="150"/>
      <c r="BA35" s="150"/>
      <c r="BB35" s="150"/>
      <c r="BC35" s="150">
        <v>1</v>
      </c>
      <c r="BD35" s="150">
        <v>2</v>
      </c>
      <c r="BE35" s="150"/>
      <c r="BF35" s="150"/>
      <c r="BG35" s="150">
        <v>3</v>
      </c>
      <c r="BH35" s="150">
        <v>3</v>
      </c>
      <c r="BI35" s="150"/>
      <c r="BJ35" s="150">
        <v>42</v>
      </c>
      <c r="BK35" s="150">
        <v>12.1</v>
      </c>
      <c r="BL35" s="150">
        <v>1</v>
      </c>
      <c r="BM35" s="150">
        <v>2</v>
      </c>
      <c r="BN35" s="150">
        <v>94.149999999999991</v>
      </c>
      <c r="BO35" s="150">
        <v>15.8</v>
      </c>
      <c r="BP35" s="150">
        <v>19.500000000000004</v>
      </c>
      <c r="BQ35" s="150">
        <v>1</v>
      </c>
      <c r="BR35" s="150">
        <v>3.5</v>
      </c>
      <c r="BS35" s="150"/>
      <c r="BT35" s="150">
        <v>1.5</v>
      </c>
      <c r="BU35" s="150">
        <v>1</v>
      </c>
      <c r="BV35" s="150">
        <v>0.5</v>
      </c>
      <c r="BW35" s="150"/>
      <c r="BX35" s="150">
        <v>6</v>
      </c>
      <c r="BY35" s="150"/>
      <c r="BZ35" s="150">
        <v>2</v>
      </c>
      <c r="CA35" s="150"/>
      <c r="CB35" s="150">
        <v>6</v>
      </c>
      <c r="CC35" s="150"/>
      <c r="CD35" s="150">
        <v>6</v>
      </c>
      <c r="CE35" s="150"/>
      <c r="CF35" s="150">
        <v>3</v>
      </c>
      <c r="CG35" s="150">
        <v>6.3875000000000002</v>
      </c>
      <c r="CH35" s="150"/>
      <c r="CI35" s="150"/>
      <c r="CJ35" s="150">
        <v>1</v>
      </c>
      <c r="CK35" s="150"/>
      <c r="CL35" s="150"/>
      <c r="CM35" s="150">
        <v>1</v>
      </c>
      <c r="CN35" s="150">
        <v>8</v>
      </c>
      <c r="CO35" s="150"/>
      <c r="CP35" s="150"/>
      <c r="CQ35" s="150">
        <v>2</v>
      </c>
      <c r="CR35" s="150">
        <v>52</v>
      </c>
      <c r="CS35" s="150"/>
      <c r="CT35" s="150">
        <v>2</v>
      </c>
      <c r="CU35" s="150">
        <v>1</v>
      </c>
      <c r="CV35" s="150"/>
      <c r="CW35" s="150">
        <v>5</v>
      </c>
      <c r="CX35" s="150"/>
      <c r="CY35" s="150"/>
      <c r="CZ35" s="150"/>
      <c r="DA35" s="150"/>
      <c r="DB35" s="150"/>
      <c r="DC35" s="150"/>
      <c r="DD35" s="150">
        <v>1</v>
      </c>
      <c r="DE35" s="150"/>
      <c r="DF35" s="150"/>
      <c r="DG35" s="150"/>
      <c r="DH35" s="150"/>
      <c r="DI35" s="150"/>
      <c r="DJ35" s="150"/>
      <c r="DK35" s="150"/>
      <c r="DL35" s="150"/>
      <c r="DM35" s="150"/>
      <c r="DN35" s="150"/>
      <c r="DO35" s="150">
        <v>1</v>
      </c>
      <c r="DP35" s="150"/>
      <c r="DQ35" s="150"/>
      <c r="DR35" s="150">
        <v>1</v>
      </c>
      <c r="DS35" s="150"/>
      <c r="DT35" s="150"/>
      <c r="DU35" s="150">
        <v>1</v>
      </c>
      <c r="DV35" s="150"/>
      <c r="DW35" s="150"/>
      <c r="DX35" s="150">
        <v>1</v>
      </c>
      <c r="DY35" s="150">
        <v>6</v>
      </c>
      <c r="DZ35" s="150"/>
      <c r="EA35" s="150"/>
      <c r="EB35" s="150"/>
      <c r="EC35" s="150"/>
      <c r="ED35" s="150">
        <v>1</v>
      </c>
      <c r="EE35" s="150"/>
      <c r="EF35" s="150"/>
      <c r="EG35" s="150"/>
      <c r="EH35" s="150"/>
      <c r="EI35" s="150"/>
      <c r="EJ35" s="150"/>
      <c r="EK35" s="150">
        <v>3</v>
      </c>
      <c r="EL35" s="150"/>
      <c r="EM35" s="150">
        <v>2</v>
      </c>
      <c r="EN35" s="150">
        <v>1</v>
      </c>
      <c r="EO35" s="150"/>
      <c r="EP35" s="150"/>
      <c r="EQ35" s="150"/>
      <c r="ER35" s="150"/>
      <c r="ES35" s="150"/>
      <c r="ET35" s="150"/>
      <c r="EU35" s="150"/>
      <c r="EV35" s="150"/>
      <c r="EW35" s="150">
        <v>1</v>
      </c>
      <c r="EX35" s="150"/>
      <c r="EY35" s="150"/>
      <c r="EZ35" s="150"/>
      <c r="FA35" s="150"/>
      <c r="FB35" s="150"/>
      <c r="FC35" s="150"/>
      <c r="FD35" s="150"/>
      <c r="FE35" s="150">
        <v>7</v>
      </c>
      <c r="FF35" s="150">
        <v>1</v>
      </c>
      <c r="FG35" s="150"/>
      <c r="FH35" s="150">
        <v>1</v>
      </c>
      <c r="FI35" s="150"/>
      <c r="FJ35" s="150"/>
      <c r="FK35" s="150"/>
      <c r="FL35" s="150"/>
      <c r="FM35" s="150">
        <v>1</v>
      </c>
      <c r="FN35" s="150"/>
      <c r="FO35" s="150"/>
      <c r="FP35" s="150"/>
      <c r="FQ35" s="150"/>
      <c r="FR35" s="150">
        <v>22.4</v>
      </c>
      <c r="FS35" s="150"/>
      <c r="FT35" s="150"/>
      <c r="FU35" s="150"/>
      <c r="FV35" s="150"/>
      <c r="FW35" s="150"/>
      <c r="FX35" s="150"/>
      <c r="FY35" s="150">
        <v>1</v>
      </c>
      <c r="FZ35" s="150"/>
      <c r="GA35" s="150"/>
      <c r="GB35" s="150"/>
      <c r="GC35" s="150"/>
      <c r="GD35" s="150"/>
      <c r="GE35" s="150">
        <v>4</v>
      </c>
      <c r="GF35" s="150">
        <v>1</v>
      </c>
      <c r="GG35" s="150"/>
      <c r="GH35" s="150">
        <v>3</v>
      </c>
      <c r="GI35" s="150">
        <v>10</v>
      </c>
      <c r="GJ35" s="150"/>
      <c r="GK35" s="150">
        <v>1</v>
      </c>
      <c r="GL35" s="150"/>
      <c r="GM35" s="150"/>
      <c r="GN35" s="150"/>
      <c r="GO35" s="150"/>
      <c r="GP35" s="150"/>
      <c r="GQ35" s="150"/>
      <c r="GR35" s="150"/>
      <c r="GS35" s="150"/>
      <c r="GT35" s="150"/>
      <c r="GU35" s="150"/>
      <c r="GV35" s="150">
        <v>3</v>
      </c>
      <c r="GW35" s="150"/>
      <c r="GX35" s="150"/>
      <c r="GY35" s="150">
        <v>0.5</v>
      </c>
      <c r="GZ35" s="150"/>
      <c r="HA35" s="150">
        <v>1</v>
      </c>
      <c r="HB35" s="150"/>
      <c r="HC35" s="150"/>
      <c r="HD35" s="150">
        <v>2</v>
      </c>
      <c r="HE35" s="150"/>
      <c r="HF35" s="150">
        <v>1</v>
      </c>
      <c r="HG35" s="150">
        <v>1</v>
      </c>
      <c r="HH35" s="150"/>
      <c r="HI35" s="150"/>
      <c r="HJ35" s="150">
        <v>3</v>
      </c>
      <c r="HK35" s="10">
        <v>8.875</v>
      </c>
      <c r="HL35" s="10"/>
      <c r="HM35" s="10">
        <v>6.35</v>
      </c>
      <c r="HN35" s="10">
        <v>494.21249999999998</v>
      </c>
    </row>
    <row r="36" spans="1:226" x14ac:dyDescent="0.2">
      <c r="A36" s="45" t="s">
        <v>435</v>
      </c>
      <c r="B36" s="150">
        <v>1</v>
      </c>
      <c r="C36" s="150"/>
      <c r="D36" s="150"/>
      <c r="E36" s="150"/>
      <c r="F36" s="150"/>
      <c r="G36" s="150"/>
      <c r="H36" s="150">
        <v>15</v>
      </c>
      <c r="I36" s="150"/>
      <c r="J36" s="150"/>
      <c r="K36" s="150"/>
      <c r="L36" s="150"/>
      <c r="M36" s="150"/>
      <c r="N36" s="150">
        <v>2</v>
      </c>
      <c r="O36" s="150"/>
      <c r="P36" s="150">
        <v>11</v>
      </c>
      <c r="Q36" s="150"/>
      <c r="R36" s="150"/>
      <c r="S36" s="150">
        <v>1</v>
      </c>
      <c r="T36" s="150"/>
      <c r="U36" s="150"/>
      <c r="V36" s="150">
        <v>8</v>
      </c>
      <c r="W36" s="150"/>
      <c r="X36" s="150">
        <v>8</v>
      </c>
      <c r="Y36" s="150"/>
      <c r="Z36" s="150">
        <v>1</v>
      </c>
      <c r="AA36" s="150"/>
      <c r="AB36" s="150"/>
      <c r="AC36" s="150"/>
      <c r="AD36" s="150"/>
      <c r="AE36" s="150"/>
      <c r="AF36" s="150"/>
      <c r="AG36" s="150">
        <v>1</v>
      </c>
      <c r="AH36" s="150"/>
      <c r="AI36" s="150">
        <v>3</v>
      </c>
      <c r="AJ36" s="150"/>
      <c r="AK36" s="150"/>
      <c r="AL36" s="150"/>
      <c r="AM36" s="150"/>
      <c r="AN36" s="150"/>
      <c r="AO36" s="150"/>
      <c r="AP36" s="150"/>
      <c r="AQ36" s="150"/>
      <c r="AR36" s="150"/>
      <c r="AS36" s="150"/>
      <c r="AT36" s="150">
        <v>1</v>
      </c>
      <c r="AU36" s="150">
        <v>3</v>
      </c>
      <c r="AV36" s="150"/>
      <c r="AW36" s="150"/>
      <c r="AX36" s="150"/>
      <c r="AY36" s="150"/>
      <c r="AZ36" s="150"/>
      <c r="BA36" s="150"/>
      <c r="BB36" s="150">
        <v>1</v>
      </c>
      <c r="BC36" s="150"/>
      <c r="BD36" s="150"/>
      <c r="BE36" s="150">
        <v>2</v>
      </c>
      <c r="BF36" s="150"/>
      <c r="BG36" s="150"/>
      <c r="BH36" s="150"/>
      <c r="BI36" s="150"/>
      <c r="BJ36" s="150">
        <v>7.75</v>
      </c>
      <c r="BK36" s="150">
        <v>6.2750000000000004</v>
      </c>
      <c r="BL36" s="150">
        <v>1</v>
      </c>
      <c r="BM36" s="150"/>
      <c r="BN36" s="150">
        <v>52.5</v>
      </c>
      <c r="BO36" s="150">
        <v>12</v>
      </c>
      <c r="BP36" s="150">
        <v>21</v>
      </c>
      <c r="BQ36" s="150">
        <v>5</v>
      </c>
      <c r="BR36" s="150">
        <v>2</v>
      </c>
      <c r="BS36" s="150"/>
      <c r="BT36" s="150"/>
      <c r="BU36" s="150"/>
      <c r="BV36" s="150"/>
      <c r="BW36" s="150"/>
      <c r="BX36" s="150">
        <v>11.5</v>
      </c>
      <c r="BY36" s="150">
        <v>4</v>
      </c>
      <c r="BZ36" s="150">
        <v>5</v>
      </c>
      <c r="CA36" s="150"/>
      <c r="CB36" s="150">
        <v>4.1500000000000004</v>
      </c>
      <c r="CC36" s="150">
        <v>1</v>
      </c>
      <c r="CD36" s="150">
        <v>1</v>
      </c>
      <c r="CE36" s="150"/>
      <c r="CF36" s="150">
        <v>2</v>
      </c>
      <c r="CG36" s="150">
        <v>4</v>
      </c>
      <c r="CH36" s="150"/>
      <c r="CI36" s="150">
        <v>1.5</v>
      </c>
      <c r="CJ36" s="150"/>
      <c r="CK36" s="150"/>
      <c r="CL36" s="150">
        <v>1</v>
      </c>
      <c r="CM36" s="150">
        <v>2</v>
      </c>
      <c r="CN36" s="150">
        <v>2</v>
      </c>
      <c r="CO36" s="150"/>
      <c r="CP36" s="150"/>
      <c r="CQ36" s="150">
        <v>5</v>
      </c>
      <c r="CR36" s="150">
        <v>15</v>
      </c>
      <c r="CS36" s="150">
        <v>1</v>
      </c>
      <c r="CT36" s="150"/>
      <c r="CU36" s="150"/>
      <c r="CV36" s="150"/>
      <c r="CW36" s="150"/>
      <c r="CX36" s="150"/>
      <c r="CY36" s="150"/>
      <c r="CZ36" s="150">
        <v>7</v>
      </c>
      <c r="DA36" s="150">
        <v>1</v>
      </c>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v>1</v>
      </c>
      <c r="DY36" s="150"/>
      <c r="DZ36" s="150"/>
      <c r="EA36" s="150"/>
      <c r="EB36" s="150"/>
      <c r="EC36" s="150"/>
      <c r="ED36" s="150"/>
      <c r="EE36" s="150"/>
      <c r="EF36" s="150"/>
      <c r="EG36" s="150"/>
      <c r="EH36" s="150"/>
      <c r="EI36" s="150"/>
      <c r="EJ36" s="150"/>
      <c r="EK36" s="150"/>
      <c r="EL36" s="150"/>
      <c r="EM36" s="150"/>
      <c r="EN36" s="150"/>
      <c r="EO36" s="150"/>
      <c r="EP36" s="150">
        <v>1</v>
      </c>
      <c r="EQ36" s="150"/>
      <c r="ER36" s="150"/>
      <c r="ES36" s="150"/>
      <c r="ET36" s="150"/>
      <c r="EU36" s="150"/>
      <c r="EV36" s="150"/>
      <c r="EW36" s="150"/>
      <c r="EX36" s="150"/>
      <c r="EY36" s="150"/>
      <c r="EZ36" s="150"/>
      <c r="FA36" s="150"/>
      <c r="FB36" s="150"/>
      <c r="FC36" s="150"/>
      <c r="FD36" s="150"/>
      <c r="FE36" s="150">
        <v>8</v>
      </c>
      <c r="FF36" s="150">
        <v>4</v>
      </c>
      <c r="FG36" s="150"/>
      <c r="FH36" s="150"/>
      <c r="FI36" s="150"/>
      <c r="FJ36" s="150"/>
      <c r="FK36" s="150"/>
      <c r="FL36" s="150"/>
      <c r="FM36" s="150">
        <v>7</v>
      </c>
      <c r="FN36" s="150"/>
      <c r="FO36" s="150"/>
      <c r="FP36" s="150"/>
      <c r="FQ36" s="150"/>
      <c r="FR36" s="150">
        <v>18.5</v>
      </c>
      <c r="FS36" s="150">
        <v>1</v>
      </c>
      <c r="FT36" s="150"/>
      <c r="FU36" s="150"/>
      <c r="FV36" s="150"/>
      <c r="FW36" s="150"/>
      <c r="FX36" s="150"/>
      <c r="FY36" s="150"/>
      <c r="FZ36" s="150"/>
      <c r="GA36" s="150">
        <v>6</v>
      </c>
      <c r="GB36" s="150">
        <v>1</v>
      </c>
      <c r="GC36" s="150"/>
      <c r="GD36" s="150"/>
      <c r="GE36" s="150"/>
      <c r="GF36" s="150"/>
      <c r="GG36" s="150"/>
      <c r="GH36" s="150">
        <v>3</v>
      </c>
      <c r="GI36" s="150">
        <v>6</v>
      </c>
      <c r="GJ36" s="150"/>
      <c r="GK36" s="150"/>
      <c r="GL36" s="150"/>
      <c r="GM36" s="150"/>
      <c r="GN36" s="150"/>
      <c r="GO36" s="150"/>
      <c r="GP36" s="150">
        <v>2</v>
      </c>
      <c r="GQ36" s="150"/>
      <c r="GR36" s="150"/>
      <c r="GS36" s="150"/>
      <c r="GT36" s="150"/>
      <c r="GU36" s="150"/>
      <c r="GV36" s="150"/>
      <c r="GW36" s="150"/>
      <c r="GX36" s="150"/>
      <c r="GY36" s="150"/>
      <c r="GZ36" s="150"/>
      <c r="HA36" s="150"/>
      <c r="HB36" s="150"/>
      <c r="HC36" s="150"/>
      <c r="HD36" s="150">
        <v>3</v>
      </c>
      <c r="HE36" s="150"/>
      <c r="HF36" s="150"/>
      <c r="HG36" s="150"/>
      <c r="HH36" s="150"/>
      <c r="HI36" s="150"/>
      <c r="HJ36" s="150">
        <v>2</v>
      </c>
      <c r="HK36" s="10">
        <v>1.5</v>
      </c>
      <c r="HL36" s="10"/>
      <c r="HM36" s="10">
        <v>4</v>
      </c>
      <c r="HN36" s="10">
        <v>302.67500000000001</v>
      </c>
    </row>
    <row r="37" spans="1:226" x14ac:dyDescent="0.2">
      <c r="A37" s="45" t="s">
        <v>436</v>
      </c>
      <c r="B37" s="150"/>
      <c r="C37" s="150"/>
      <c r="D37" s="150"/>
      <c r="E37" s="150">
        <v>1</v>
      </c>
      <c r="F37" s="150"/>
      <c r="G37" s="150"/>
      <c r="H37" s="150">
        <v>2</v>
      </c>
      <c r="I37" s="150"/>
      <c r="J37" s="150"/>
      <c r="K37" s="150"/>
      <c r="L37" s="150">
        <v>2</v>
      </c>
      <c r="M37" s="150"/>
      <c r="N37" s="150">
        <v>2.5</v>
      </c>
      <c r="O37" s="150"/>
      <c r="P37" s="150">
        <v>13</v>
      </c>
      <c r="Q37" s="150">
        <v>0.4</v>
      </c>
      <c r="R37" s="150"/>
      <c r="S37" s="150"/>
      <c r="T37" s="150"/>
      <c r="U37" s="150"/>
      <c r="V37" s="150">
        <v>4</v>
      </c>
      <c r="W37" s="150"/>
      <c r="X37" s="150">
        <v>12.5</v>
      </c>
      <c r="Y37" s="150"/>
      <c r="Z37" s="150"/>
      <c r="AA37" s="150"/>
      <c r="AB37" s="150"/>
      <c r="AC37" s="150">
        <v>1</v>
      </c>
      <c r="AD37" s="150"/>
      <c r="AE37" s="150"/>
      <c r="AF37" s="150">
        <v>1</v>
      </c>
      <c r="AG37" s="150">
        <v>1</v>
      </c>
      <c r="AH37" s="150"/>
      <c r="AI37" s="150">
        <v>1</v>
      </c>
      <c r="AJ37" s="150">
        <v>1</v>
      </c>
      <c r="AK37" s="150">
        <v>2</v>
      </c>
      <c r="AL37" s="150"/>
      <c r="AM37" s="150"/>
      <c r="AN37" s="150"/>
      <c r="AO37" s="150"/>
      <c r="AP37" s="150"/>
      <c r="AQ37" s="150"/>
      <c r="AR37" s="150"/>
      <c r="AS37" s="150"/>
      <c r="AT37" s="150"/>
      <c r="AU37" s="150"/>
      <c r="AV37" s="150"/>
      <c r="AW37" s="150"/>
      <c r="AX37" s="150"/>
      <c r="AY37" s="150">
        <v>1</v>
      </c>
      <c r="AZ37" s="150"/>
      <c r="BA37" s="150"/>
      <c r="BB37" s="150">
        <v>1</v>
      </c>
      <c r="BC37" s="150"/>
      <c r="BD37" s="150">
        <v>1</v>
      </c>
      <c r="BE37" s="150"/>
      <c r="BF37" s="150"/>
      <c r="BG37" s="150"/>
      <c r="BH37" s="150"/>
      <c r="BI37" s="150"/>
      <c r="BJ37" s="150">
        <v>5</v>
      </c>
      <c r="BK37" s="150">
        <v>11.850000000000001</v>
      </c>
      <c r="BL37" s="150">
        <v>2</v>
      </c>
      <c r="BM37" s="150">
        <v>2</v>
      </c>
      <c r="BN37" s="150">
        <v>47.8</v>
      </c>
      <c r="BO37" s="150">
        <v>21.65</v>
      </c>
      <c r="BP37" s="150">
        <v>20.200000000000003</v>
      </c>
      <c r="BQ37" s="150">
        <v>1</v>
      </c>
      <c r="BR37" s="150">
        <v>3.5</v>
      </c>
      <c r="BS37" s="150"/>
      <c r="BT37" s="150">
        <v>1</v>
      </c>
      <c r="BU37" s="150"/>
      <c r="BV37" s="150"/>
      <c r="BW37" s="150"/>
      <c r="BX37" s="150">
        <v>7.5</v>
      </c>
      <c r="BY37" s="150">
        <v>1.4</v>
      </c>
      <c r="BZ37" s="150"/>
      <c r="CA37" s="150"/>
      <c r="CB37" s="150">
        <v>1</v>
      </c>
      <c r="CC37" s="150"/>
      <c r="CD37" s="150">
        <v>2</v>
      </c>
      <c r="CE37" s="150"/>
      <c r="CF37" s="150">
        <v>10.199999999999999</v>
      </c>
      <c r="CG37" s="150">
        <v>7</v>
      </c>
      <c r="CH37" s="150"/>
      <c r="CI37" s="150">
        <v>0.5</v>
      </c>
      <c r="CJ37" s="150">
        <v>1</v>
      </c>
      <c r="CK37" s="150"/>
      <c r="CL37" s="150"/>
      <c r="CM37" s="150"/>
      <c r="CN37" s="150">
        <v>2</v>
      </c>
      <c r="CO37" s="150">
        <v>5</v>
      </c>
      <c r="CP37" s="150"/>
      <c r="CQ37" s="150">
        <v>2</v>
      </c>
      <c r="CR37" s="150">
        <v>25</v>
      </c>
      <c r="CS37" s="150"/>
      <c r="CT37" s="150">
        <v>1</v>
      </c>
      <c r="CU37" s="150">
        <v>1</v>
      </c>
      <c r="CV37" s="150"/>
      <c r="CW37" s="150"/>
      <c r="CX37" s="150"/>
      <c r="CY37" s="150"/>
      <c r="CZ37" s="150">
        <v>1</v>
      </c>
      <c r="DA37" s="150">
        <v>1</v>
      </c>
      <c r="DB37" s="150">
        <v>1</v>
      </c>
      <c r="DC37" s="150"/>
      <c r="DD37" s="150"/>
      <c r="DE37" s="150"/>
      <c r="DF37" s="150"/>
      <c r="DG37" s="150"/>
      <c r="DH37" s="150"/>
      <c r="DI37" s="150"/>
      <c r="DJ37" s="150"/>
      <c r="DK37" s="150"/>
      <c r="DL37" s="150"/>
      <c r="DM37" s="150"/>
      <c r="DN37" s="150"/>
      <c r="DO37" s="150"/>
      <c r="DP37" s="150"/>
      <c r="DQ37" s="150"/>
      <c r="DR37" s="150">
        <v>1</v>
      </c>
      <c r="DS37" s="150"/>
      <c r="DT37" s="150"/>
      <c r="DU37" s="150"/>
      <c r="DV37" s="150"/>
      <c r="DW37" s="150"/>
      <c r="DX37" s="150">
        <v>2</v>
      </c>
      <c r="DY37" s="150">
        <v>2</v>
      </c>
      <c r="DZ37" s="150"/>
      <c r="EA37" s="150"/>
      <c r="EB37" s="150"/>
      <c r="EC37" s="150"/>
      <c r="ED37" s="150"/>
      <c r="EE37" s="150"/>
      <c r="EF37" s="150"/>
      <c r="EG37" s="150"/>
      <c r="EH37" s="150"/>
      <c r="EI37" s="150"/>
      <c r="EJ37" s="150"/>
      <c r="EK37" s="150"/>
      <c r="EL37" s="150"/>
      <c r="EM37" s="150"/>
      <c r="EN37" s="150"/>
      <c r="EO37" s="150">
        <v>1</v>
      </c>
      <c r="EP37" s="150"/>
      <c r="EQ37" s="150"/>
      <c r="ER37" s="150"/>
      <c r="ES37" s="150">
        <v>1</v>
      </c>
      <c r="ET37" s="150"/>
      <c r="EU37" s="150"/>
      <c r="EV37" s="150"/>
      <c r="EW37" s="150">
        <v>1</v>
      </c>
      <c r="EX37" s="150"/>
      <c r="EY37" s="150"/>
      <c r="EZ37" s="150"/>
      <c r="FA37" s="150"/>
      <c r="FB37" s="150"/>
      <c r="FC37" s="150"/>
      <c r="FD37" s="150"/>
      <c r="FE37" s="150">
        <v>1</v>
      </c>
      <c r="FF37" s="150"/>
      <c r="FG37" s="150"/>
      <c r="FH37" s="150"/>
      <c r="FI37" s="150"/>
      <c r="FJ37" s="150"/>
      <c r="FK37" s="150"/>
      <c r="FL37" s="150"/>
      <c r="FM37" s="150">
        <v>2</v>
      </c>
      <c r="FN37" s="150">
        <v>1</v>
      </c>
      <c r="FO37" s="150"/>
      <c r="FP37" s="150"/>
      <c r="FQ37" s="150"/>
      <c r="FR37" s="150">
        <v>19.399999999999999</v>
      </c>
      <c r="FS37" s="150"/>
      <c r="FT37" s="150"/>
      <c r="FU37" s="150"/>
      <c r="FV37" s="150"/>
      <c r="FW37" s="150"/>
      <c r="FX37" s="150"/>
      <c r="FY37" s="150"/>
      <c r="FZ37" s="150"/>
      <c r="GA37" s="150"/>
      <c r="GB37" s="150"/>
      <c r="GC37" s="150"/>
      <c r="GD37" s="150"/>
      <c r="GE37" s="150">
        <v>2</v>
      </c>
      <c r="GF37" s="150"/>
      <c r="GG37" s="150"/>
      <c r="GH37" s="150"/>
      <c r="GI37" s="150">
        <v>3</v>
      </c>
      <c r="GJ37" s="150"/>
      <c r="GK37" s="150"/>
      <c r="GL37" s="150"/>
      <c r="GM37" s="150"/>
      <c r="GN37" s="150"/>
      <c r="GO37" s="150"/>
      <c r="GP37" s="150">
        <v>1</v>
      </c>
      <c r="GQ37" s="150"/>
      <c r="GR37" s="150"/>
      <c r="GS37" s="150"/>
      <c r="GT37" s="150"/>
      <c r="GU37" s="150"/>
      <c r="GV37" s="150">
        <v>2</v>
      </c>
      <c r="GW37" s="150"/>
      <c r="GX37" s="150"/>
      <c r="GY37" s="150">
        <v>1</v>
      </c>
      <c r="GZ37" s="150"/>
      <c r="HA37" s="150"/>
      <c r="HB37" s="150"/>
      <c r="HC37" s="150"/>
      <c r="HD37" s="150"/>
      <c r="HE37" s="150"/>
      <c r="HF37" s="150"/>
      <c r="HG37" s="150"/>
      <c r="HH37" s="150"/>
      <c r="HI37" s="150"/>
      <c r="HJ37" s="150">
        <v>12</v>
      </c>
      <c r="HK37" s="10">
        <v>3</v>
      </c>
      <c r="HL37" s="10"/>
      <c r="HM37" s="10"/>
      <c r="HN37" s="10">
        <v>288.39999999999998</v>
      </c>
    </row>
    <row r="38" spans="1:226" x14ac:dyDescent="0.2">
      <c r="A38" s="45" t="s">
        <v>437</v>
      </c>
      <c r="B38" s="150"/>
      <c r="C38" s="150"/>
      <c r="D38" s="150"/>
      <c r="E38" s="150"/>
      <c r="F38" s="150"/>
      <c r="G38" s="150">
        <v>5</v>
      </c>
      <c r="H38" s="150">
        <v>1</v>
      </c>
      <c r="I38" s="150"/>
      <c r="J38" s="150"/>
      <c r="K38" s="150">
        <v>1</v>
      </c>
      <c r="L38" s="150"/>
      <c r="M38" s="150"/>
      <c r="N38" s="150">
        <v>2</v>
      </c>
      <c r="O38" s="150"/>
      <c r="P38" s="150">
        <v>30</v>
      </c>
      <c r="Q38" s="150">
        <v>41</v>
      </c>
      <c r="R38" s="150"/>
      <c r="S38" s="150"/>
      <c r="T38" s="150"/>
      <c r="U38" s="150"/>
      <c r="V38" s="150">
        <v>5</v>
      </c>
      <c r="W38" s="150"/>
      <c r="X38" s="150">
        <v>6</v>
      </c>
      <c r="Y38" s="150"/>
      <c r="Z38" s="150">
        <v>1</v>
      </c>
      <c r="AA38" s="150"/>
      <c r="AB38" s="150"/>
      <c r="AC38" s="150"/>
      <c r="AD38" s="150"/>
      <c r="AE38" s="150"/>
      <c r="AF38" s="150"/>
      <c r="AG38" s="150"/>
      <c r="AH38" s="150"/>
      <c r="AI38" s="150">
        <v>2.5</v>
      </c>
      <c r="AJ38" s="150">
        <v>1</v>
      </c>
      <c r="AK38" s="150"/>
      <c r="AL38" s="150"/>
      <c r="AM38" s="150"/>
      <c r="AN38" s="150"/>
      <c r="AO38" s="150"/>
      <c r="AP38" s="150"/>
      <c r="AQ38" s="150"/>
      <c r="AR38" s="150"/>
      <c r="AS38" s="150"/>
      <c r="AT38" s="150"/>
      <c r="AU38" s="150"/>
      <c r="AV38" s="150"/>
      <c r="AW38" s="150"/>
      <c r="AX38" s="150"/>
      <c r="AY38" s="150"/>
      <c r="AZ38" s="150"/>
      <c r="BA38" s="150"/>
      <c r="BB38" s="150"/>
      <c r="BC38" s="150"/>
      <c r="BD38" s="150"/>
      <c r="BE38" s="150">
        <v>1</v>
      </c>
      <c r="BF38" s="150"/>
      <c r="BG38" s="150"/>
      <c r="BH38" s="150"/>
      <c r="BI38" s="150"/>
      <c r="BJ38" s="150"/>
      <c r="BK38" s="150">
        <v>5.9</v>
      </c>
      <c r="BL38" s="150">
        <v>2</v>
      </c>
      <c r="BM38" s="150"/>
      <c r="BN38" s="150">
        <v>36.5</v>
      </c>
      <c r="BO38" s="150">
        <v>24.4</v>
      </c>
      <c r="BP38" s="150">
        <v>42</v>
      </c>
      <c r="BQ38" s="150">
        <v>4</v>
      </c>
      <c r="BR38" s="150"/>
      <c r="BS38" s="150"/>
      <c r="BT38" s="150"/>
      <c r="BU38" s="150"/>
      <c r="BV38" s="150">
        <v>1</v>
      </c>
      <c r="BW38" s="150"/>
      <c r="BX38" s="150">
        <v>8.1999999999999993</v>
      </c>
      <c r="BY38" s="150">
        <v>1</v>
      </c>
      <c r="BZ38" s="150"/>
      <c r="CA38" s="150"/>
      <c r="CB38" s="150">
        <v>1</v>
      </c>
      <c r="CC38" s="150"/>
      <c r="CD38" s="150">
        <v>2</v>
      </c>
      <c r="CE38" s="150"/>
      <c r="CF38" s="150">
        <v>3</v>
      </c>
      <c r="CG38" s="150"/>
      <c r="CH38" s="150"/>
      <c r="CI38" s="150"/>
      <c r="CJ38" s="150"/>
      <c r="CK38" s="150"/>
      <c r="CL38" s="150"/>
      <c r="CM38" s="150"/>
      <c r="CN38" s="150">
        <v>6</v>
      </c>
      <c r="CO38" s="150"/>
      <c r="CP38" s="150">
        <v>2</v>
      </c>
      <c r="CQ38" s="150">
        <v>2</v>
      </c>
      <c r="CR38" s="150">
        <v>17</v>
      </c>
      <c r="CS38" s="150">
        <v>1</v>
      </c>
      <c r="CT38" s="150"/>
      <c r="CU38" s="150"/>
      <c r="CV38" s="150">
        <v>1</v>
      </c>
      <c r="CW38" s="150">
        <v>1</v>
      </c>
      <c r="CX38" s="150"/>
      <c r="CY38" s="150"/>
      <c r="CZ38" s="150">
        <v>1</v>
      </c>
      <c r="DA38" s="150"/>
      <c r="DB38" s="150"/>
      <c r="DC38" s="150"/>
      <c r="DD38" s="150"/>
      <c r="DE38" s="150"/>
      <c r="DF38" s="150"/>
      <c r="DG38" s="150"/>
      <c r="DH38" s="150"/>
      <c r="DI38" s="150"/>
      <c r="DJ38" s="150"/>
      <c r="DK38" s="150"/>
      <c r="DL38" s="150">
        <v>3</v>
      </c>
      <c r="DM38" s="150"/>
      <c r="DN38" s="150"/>
      <c r="DO38" s="150">
        <v>1</v>
      </c>
      <c r="DP38" s="150"/>
      <c r="DQ38" s="150"/>
      <c r="DR38" s="150">
        <v>1</v>
      </c>
      <c r="DS38" s="150"/>
      <c r="DT38" s="150"/>
      <c r="DU38" s="150"/>
      <c r="DV38" s="150"/>
      <c r="DW38" s="150"/>
      <c r="DX38" s="150"/>
      <c r="DY38" s="150"/>
      <c r="DZ38" s="150"/>
      <c r="EA38" s="150"/>
      <c r="EB38" s="150"/>
      <c r="EC38" s="150"/>
      <c r="ED38" s="150"/>
      <c r="EE38" s="150"/>
      <c r="EF38" s="150"/>
      <c r="EG38" s="150"/>
      <c r="EH38" s="150"/>
      <c r="EI38" s="150"/>
      <c r="EJ38" s="150"/>
      <c r="EK38" s="150">
        <v>1</v>
      </c>
      <c r="EL38" s="150"/>
      <c r="EM38" s="150"/>
      <c r="EN38" s="150"/>
      <c r="EO38" s="150"/>
      <c r="EP38" s="150"/>
      <c r="EQ38" s="150"/>
      <c r="ER38" s="150"/>
      <c r="ES38" s="150">
        <v>1</v>
      </c>
      <c r="ET38" s="150"/>
      <c r="EU38" s="150"/>
      <c r="EV38" s="150"/>
      <c r="EW38" s="150"/>
      <c r="EX38" s="150"/>
      <c r="EY38" s="150"/>
      <c r="EZ38" s="150"/>
      <c r="FA38" s="150"/>
      <c r="FB38" s="150"/>
      <c r="FC38" s="150"/>
      <c r="FD38" s="150"/>
      <c r="FE38" s="150">
        <v>1</v>
      </c>
      <c r="FF38" s="150">
        <v>2</v>
      </c>
      <c r="FG38" s="150"/>
      <c r="FH38" s="150"/>
      <c r="FI38" s="150"/>
      <c r="FJ38" s="150"/>
      <c r="FK38" s="150"/>
      <c r="FL38" s="150"/>
      <c r="FM38" s="150">
        <v>2</v>
      </c>
      <c r="FN38" s="150"/>
      <c r="FO38" s="150"/>
      <c r="FP38" s="150"/>
      <c r="FQ38" s="150"/>
      <c r="FR38" s="150">
        <v>20.399999999999999</v>
      </c>
      <c r="FS38" s="150"/>
      <c r="FT38" s="150"/>
      <c r="FU38" s="150"/>
      <c r="FV38" s="150"/>
      <c r="FW38" s="150"/>
      <c r="FX38" s="150"/>
      <c r="FY38" s="150">
        <v>3</v>
      </c>
      <c r="FZ38" s="150"/>
      <c r="GA38" s="150"/>
      <c r="GB38" s="150"/>
      <c r="GC38" s="150"/>
      <c r="GD38" s="150"/>
      <c r="GE38" s="150">
        <v>1</v>
      </c>
      <c r="GF38" s="150"/>
      <c r="GG38" s="150"/>
      <c r="GH38" s="150">
        <v>2</v>
      </c>
      <c r="GI38" s="150">
        <v>2</v>
      </c>
      <c r="GJ38" s="150"/>
      <c r="GK38" s="150"/>
      <c r="GL38" s="150"/>
      <c r="GM38" s="150"/>
      <c r="GN38" s="150"/>
      <c r="GO38" s="150"/>
      <c r="GP38" s="150"/>
      <c r="GQ38" s="150"/>
      <c r="GR38" s="150"/>
      <c r="GS38" s="150"/>
      <c r="GT38" s="150"/>
      <c r="GU38" s="150"/>
      <c r="GV38" s="150"/>
      <c r="GW38" s="150"/>
      <c r="GX38" s="150"/>
      <c r="GY38" s="150">
        <v>4</v>
      </c>
      <c r="GZ38" s="150">
        <v>1</v>
      </c>
      <c r="HA38" s="150"/>
      <c r="HB38" s="150">
        <v>1</v>
      </c>
      <c r="HC38" s="150">
        <v>1</v>
      </c>
      <c r="HD38" s="150"/>
      <c r="HE38" s="150"/>
      <c r="HF38" s="150">
        <v>1</v>
      </c>
      <c r="HG38" s="150"/>
      <c r="HH38" s="150"/>
      <c r="HI38" s="150"/>
      <c r="HJ38" s="150"/>
      <c r="HK38" s="10">
        <v>7.5</v>
      </c>
      <c r="HL38" s="10"/>
      <c r="HM38" s="10"/>
      <c r="HN38" s="10">
        <v>314.39999999999998</v>
      </c>
    </row>
    <row r="39" spans="1:226" x14ac:dyDescent="0.2">
      <c r="A39" s="45" t="s">
        <v>438</v>
      </c>
      <c r="B39" s="150">
        <v>1</v>
      </c>
      <c r="C39" s="150"/>
      <c r="D39" s="150"/>
      <c r="E39" s="150"/>
      <c r="F39" s="150">
        <v>1</v>
      </c>
      <c r="G39" s="150"/>
      <c r="H39" s="150">
        <v>31</v>
      </c>
      <c r="I39" s="150"/>
      <c r="J39" s="150"/>
      <c r="K39" s="150">
        <v>4</v>
      </c>
      <c r="L39" s="150">
        <v>1</v>
      </c>
      <c r="M39" s="150"/>
      <c r="N39" s="150">
        <v>3</v>
      </c>
      <c r="O39" s="150"/>
      <c r="P39" s="150">
        <v>6</v>
      </c>
      <c r="Q39" s="150"/>
      <c r="R39" s="150"/>
      <c r="S39" s="150"/>
      <c r="T39" s="150"/>
      <c r="U39" s="150"/>
      <c r="V39" s="150">
        <v>3</v>
      </c>
      <c r="W39" s="150"/>
      <c r="X39" s="150">
        <v>8</v>
      </c>
      <c r="Y39" s="150"/>
      <c r="Z39" s="150"/>
      <c r="AA39" s="150"/>
      <c r="AB39" s="150"/>
      <c r="AC39" s="150">
        <v>1</v>
      </c>
      <c r="AD39" s="150"/>
      <c r="AE39" s="150"/>
      <c r="AF39" s="150"/>
      <c r="AG39" s="150">
        <v>2</v>
      </c>
      <c r="AH39" s="150"/>
      <c r="AI39" s="150">
        <v>1</v>
      </c>
      <c r="AJ39" s="150"/>
      <c r="AK39" s="150"/>
      <c r="AL39" s="150"/>
      <c r="AM39" s="150"/>
      <c r="AN39" s="150"/>
      <c r="AO39" s="150"/>
      <c r="AP39" s="150"/>
      <c r="AQ39" s="150"/>
      <c r="AR39" s="150"/>
      <c r="AS39" s="150"/>
      <c r="AT39" s="150"/>
      <c r="AU39" s="150"/>
      <c r="AV39" s="150"/>
      <c r="AW39" s="150"/>
      <c r="AX39" s="150"/>
      <c r="AY39" s="150"/>
      <c r="AZ39" s="150"/>
      <c r="BA39" s="150"/>
      <c r="BB39" s="150"/>
      <c r="BC39" s="150"/>
      <c r="BD39" s="150">
        <v>1</v>
      </c>
      <c r="BE39" s="150"/>
      <c r="BF39" s="150"/>
      <c r="BG39" s="150"/>
      <c r="BH39" s="150">
        <v>2</v>
      </c>
      <c r="BI39" s="150"/>
      <c r="BJ39" s="150">
        <v>7</v>
      </c>
      <c r="BK39" s="150">
        <v>14.25</v>
      </c>
      <c r="BL39" s="150">
        <v>1.2</v>
      </c>
      <c r="BM39" s="150">
        <v>2</v>
      </c>
      <c r="BN39" s="150">
        <v>66.34999999999998</v>
      </c>
      <c r="BO39" s="150">
        <v>24.7</v>
      </c>
      <c r="BP39" s="150">
        <v>14</v>
      </c>
      <c r="BQ39" s="150">
        <v>1</v>
      </c>
      <c r="BR39" s="150">
        <v>2</v>
      </c>
      <c r="BS39" s="150">
        <v>1</v>
      </c>
      <c r="BT39" s="150">
        <v>1</v>
      </c>
      <c r="BU39" s="150"/>
      <c r="BV39" s="150"/>
      <c r="BW39" s="150">
        <v>1</v>
      </c>
      <c r="BX39" s="150">
        <v>14.4</v>
      </c>
      <c r="BY39" s="150">
        <v>5.4</v>
      </c>
      <c r="BZ39" s="150"/>
      <c r="CA39" s="150"/>
      <c r="CB39" s="150">
        <v>1.4</v>
      </c>
      <c r="CC39" s="150"/>
      <c r="CD39" s="150">
        <v>2</v>
      </c>
      <c r="CE39" s="150"/>
      <c r="CF39" s="150">
        <v>1</v>
      </c>
      <c r="CG39" s="150">
        <v>2</v>
      </c>
      <c r="CH39" s="150">
        <v>1</v>
      </c>
      <c r="CI39" s="150">
        <v>2</v>
      </c>
      <c r="CJ39" s="150"/>
      <c r="CK39" s="150">
        <v>1</v>
      </c>
      <c r="CL39" s="150">
        <v>1</v>
      </c>
      <c r="CM39" s="150"/>
      <c r="CN39" s="150"/>
      <c r="CO39" s="150"/>
      <c r="CP39" s="150"/>
      <c r="CQ39" s="150">
        <v>7</v>
      </c>
      <c r="CR39" s="150">
        <v>56</v>
      </c>
      <c r="CS39" s="150"/>
      <c r="CT39" s="150">
        <v>3</v>
      </c>
      <c r="CU39" s="150">
        <v>2</v>
      </c>
      <c r="CV39" s="150"/>
      <c r="CW39" s="150"/>
      <c r="CX39" s="150"/>
      <c r="CY39" s="150"/>
      <c r="CZ39" s="150">
        <v>1</v>
      </c>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v>1</v>
      </c>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v>2</v>
      </c>
      <c r="FF39" s="150">
        <v>2</v>
      </c>
      <c r="FG39" s="150"/>
      <c r="FH39" s="150"/>
      <c r="FI39" s="150"/>
      <c r="FJ39" s="150"/>
      <c r="FK39" s="150"/>
      <c r="FL39" s="150">
        <v>1</v>
      </c>
      <c r="FM39" s="150">
        <v>1</v>
      </c>
      <c r="FN39" s="150"/>
      <c r="FO39" s="150"/>
      <c r="FP39" s="150"/>
      <c r="FQ39" s="150">
        <v>4</v>
      </c>
      <c r="FR39" s="150">
        <v>10</v>
      </c>
      <c r="FS39" s="150"/>
      <c r="FT39" s="150"/>
      <c r="FU39" s="150"/>
      <c r="FV39" s="150"/>
      <c r="FW39" s="150"/>
      <c r="FX39" s="150"/>
      <c r="FY39" s="150"/>
      <c r="FZ39" s="150"/>
      <c r="GA39" s="150"/>
      <c r="GB39" s="150"/>
      <c r="GC39" s="150"/>
      <c r="GD39" s="150"/>
      <c r="GE39" s="150"/>
      <c r="GF39" s="150">
        <v>1</v>
      </c>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v>1</v>
      </c>
      <c r="HG39" s="150"/>
      <c r="HH39" s="150"/>
      <c r="HI39" s="150"/>
      <c r="HJ39" s="150"/>
      <c r="HK39" s="10">
        <v>7</v>
      </c>
      <c r="HL39" s="10">
        <v>4</v>
      </c>
      <c r="HM39" s="10"/>
      <c r="HN39" s="10">
        <v>334.7</v>
      </c>
    </row>
    <row r="40" spans="1:226" x14ac:dyDescent="0.2">
      <c r="A40" s="45" t="s">
        <v>439</v>
      </c>
      <c r="B40" s="150">
        <v>1</v>
      </c>
      <c r="C40" s="150"/>
      <c r="D40" s="150"/>
      <c r="E40" s="150"/>
      <c r="F40" s="150">
        <v>1</v>
      </c>
      <c r="G40" s="150"/>
      <c r="H40" s="150">
        <v>7</v>
      </c>
      <c r="I40" s="150"/>
      <c r="J40" s="150"/>
      <c r="K40" s="150">
        <v>1</v>
      </c>
      <c r="L40" s="150"/>
      <c r="M40" s="150"/>
      <c r="N40" s="150">
        <v>2</v>
      </c>
      <c r="O40" s="150"/>
      <c r="P40" s="150">
        <v>9</v>
      </c>
      <c r="Q40" s="150"/>
      <c r="R40" s="150"/>
      <c r="S40" s="150"/>
      <c r="T40" s="150"/>
      <c r="U40" s="150">
        <v>1</v>
      </c>
      <c r="V40" s="150">
        <v>2</v>
      </c>
      <c r="W40" s="150"/>
      <c r="X40" s="150">
        <v>2</v>
      </c>
      <c r="Y40" s="150"/>
      <c r="Z40" s="150">
        <v>1</v>
      </c>
      <c r="AA40" s="150"/>
      <c r="AB40" s="150"/>
      <c r="AC40" s="150">
        <v>1</v>
      </c>
      <c r="AD40" s="150"/>
      <c r="AE40" s="150"/>
      <c r="AF40" s="150"/>
      <c r="AG40" s="150">
        <v>2</v>
      </c>
      <c r="AH40" s="150"/>
      <c r="AI40" s="150">
        <v>1</v>
      </c>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v>2</v>
      </c>
      <c r="BG40" s="150"/>
      <c r="BH40" s="150"/>
      <c r="BI40" s="150"/>
      <c r="BJ40" s="150">
        <v>6</v>
      </c>
      <c r="BK40" s="150">
        <v>13.9</v>
      </c>
      <c r="BL40" s="150">
        <v>1</v>
      </c>
      <c r="BM40" s="150"/>
      <c r="BN40" s="150">
        <v>37</v>
      </c>
      <c r="BO40" s="150">
        <v>6.5</v>
      </c>
      <c r="BP40" s="150">
        <v>17.5</v>
      </c>
      <c r="BQ40" s="150">
        <v>1</v>
      </c>
      <c r="BR40" s="150">
        <v>0.82499999999999996</v>
      </c>
      <c r="BS40" s="150">
        <v>1</v>
      </c>
      <c r="BT40" s="150"/>
      <c r="BU40" s="150"/>
      <c r="BV40" s="150"/>
      <c r="BW40" s="150"/>
      <c r="BX40" s="150">
        <v>4.5</v>
      </c>
      <c r="BY40" s="150">
        <v>4</v>
      </c>
      <c r="BZ40" s="150"/>
      <c r="CA40" s="150"/>
      <c r="CB40" s="150">
        <v>9</v>
      </c>
      <c r="CC40" s="150"/>
      <c r="CD40" s="150">
        <v>3</v>
      </c>
      <c r="CE40" s="150"/>
      <c r="CF40" s="150">
        <v>1</v>
      </c>
      <c r="CG40" s="150">
        <v>2</v>
      </c>
      <c r="CH40" s="150"/>
      <c r="CI40" s="150">
        <v>1</v>
      </c>
      <c r="CJ40" s="150">
        <v>1</v>
      </c>
      <c r="CK40" s="150"/>
      <c r="CL40" s="150">
        <v>1</v>
      </c>
      <c r="CM40" s="150"/>
      <c r="CN40" s="150">
        <v>2</v>
      </c>
      <c r="CO40" s="150"/>
      <c r="CP40" s="150"/>
      <c r="CQ40" s="150">
        <v>1</v>
      </c>
      <c r="CR40" s="150">
        <v>18.100000000000001</v>
      </c>
      <c r="CS40" s="150"/>
      <c r="CT40" s="150"/>
      <c r="CU40" s="150"/>
      <c r="CV40" s="150"/>
      <c r="CW40" s="150"/>
      <c r="CX40" s="150"/>
      <c r="CY40" s="150"/>
      <c r="CZ40" s="150">
        <v>3</v>
      </c>
      <c r="DA40" s="150"/>
      <c r="DB40" s="150"/>
      <c r="DC40" s="150"/>
      <c r="DD40" s="150"/>
      <c r="DE40" s="150"/>
      <c r="DF40" s="150"/>
      <c r="DG40" s="150"/>
      <c r="DH40" s="150">
        <v>1</v>
      </c>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v>1</v>
      </c>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v>1</v>
      </c>
      <c r="FG40" s="150"/>
      <c r="FH40" s="150">
        <v>1</v>
      </c>
      <c r="FI40" s="150"/>
      <c r="FJ40" s="150"/>
      <c r="FK40" s="150"/>
      <c r="FL40" s="150"/>
      <c r="FM40" s="150"/>
      <c r="FN40" s="150"/>
      <c r="FO40" s="150"/>
      <c r="FP40" s="150"/>
      <c r="FQ40" s="150"/>
      <c r="FR40" s="150">
        <v>10</v>
      </c>
      <c r="FS40" s="150"/>
      <c r="FT40" s="150"/>
      <c r="FU40" s="150"/>
      <c r="FV40" s="150"/>
      <c r="FW40" s="150"/>
      <c r="FX40" s="150"/>
      <c r="FY40" s="150"/>
      <c r="FZ40" s="150"/>
      <c r="GA40" s="150">
        <v>1</v>
      </c>
      <c r="GB40" s="150"/>
      <c r="GC40" s="150"/>
      <c r="GD40" s="150"/>
      <c r="GE40" s="150"/>
      <c r="GF40" s="150"/>
      <c r="GG40" s="150"/>
      <c r="GH40" s="150"/>
      <c r="GI40" s="150">
        <v>1</v>
      </c>
      <c r="GJ40" s="150"/>
      <c r="GK40" s="150"/>
      <c r="GL40" s="150"/>
      <c r="GM40" s="150"/>
      <c r="GN40" s="150"/>
      <c r="GO40" s="150"/>
      <c r="GP40" s="150"/>
      <c r="GQ40" s="150"/>
      <c r="GR40" s="150"/>
      <c r="GS40" s="150"/>
      <c r="GT40" s="150"/>
      <c r="GU40" s="150"/>
      <c r="GV40" s="150"/>
      <c r="GW40" s="150"/>
      <c r="GX40" s="150"/>
      <c r="GY40" s="150">
        <v>1</v>
      </c>
      <c r="GZ40" s="150"/>
      <c r="HA40" s="150"/>
      <c r="HB40" s="150"/>
      <c r="HC40" s="150"/>
      <c r="HD40" s="150"/>
      <c r="HE40" s="150"/>
      <c r="HF40" s="150"/>
      <c r="HG40" s="150"/>
      <c r="HH40" s="150"/>
      <c r="HI40" s="150"/>
      <c r="HJ40" s="150"/>
      <c r="HK40" s="10"/>
      <c r="HL40" s="10"/>
      <c r="HM40" s="10"/>
      <c r="HN40" s="10">
        <v>185.32500000000002</v>
      </c>
    </row>
    <row r="41" spans="1:226" x14ac:dyDescent="0.2">
      <c r="A41" s="45" t="s">
        <v>541</v>
      </c>
      <c r="B41" s="150"/>
      <c r="C41" s="150"/>
      <c r="D41" s="150"/>
      <c r="E41" s="150"/>
      <c r="F41" s="150"/>
      <c r="G41" s="150">
        <v>6</v>
      </c>
      <c r="H41" s="150">
        <v>17</v>
      </c>
      <c r="I41" s="150"/>
      <c r="J41" s="150">
        <v>1</v>
      </c>
      <c r="K41" s="150">
        <v>2</v>
      </c>
      <c r="L41" s="150">
        <v>1</v>
      </c>
      <c r="M41" s="150"/>
      <c r="N41" s="150">
        <v>2</v>
      </c>
      <c r="O41" s="150"/>
      <c r="P41" s="150">
        <v>5</v>
      </c>
      <c r="Q41" s="150"/>
      <c r="R41" s="150"/>
      <c r="S41" s="150"/>
      <c r="T41" s="150"/>
      <c r="U41" s="150">
        <v>1</v>
      </c>
      <c r="V41" s="150">
        <v>2</v>
      </c>
      <c r="W41" s="150"/>
      <c r="X41" s="150">
        <v>1</v>
      </c>
      <c r="Y41" s="150">
        <v>1</v>
      </c>
      <c r="Z41" s="150"/>
      <c r="AA41" s="150"/>
      <c r="AB41" s="150"/>
      <c r="AC41" s="150"/>
      <c r="AD41" s="150"/>
      <c r="AE41" s="150"/>
      <c r="AF41" s="150"/>
      <c r="AG41" s="150">
        <v>3</v>
      </c>
      <c r="AH41" s="150"/>
      <c r="AI41" s="150">
        <v>8</v>
      </c>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v>1</v>
      </c>
      <c r="BI41" s="150"/>
      <c r="BJ41" s="150">
        <v>1</v>
      </c>
      <c r="BK41" s="150"/>
      <c r="BL41" s="150"/>
      <c r="BM41" s="150"/>
      <c r="BN41" s="150">
        <v>10.4</v>
      </c>
      <c r="BO41" s="150">
        <v>5</v>
      </c>
      <c r="BP41" s="150">
        <v>2</v>
      </c>
      <c r="BQ41" s="150"/>
      <c r="BR41" s="150">
        <v>3.1</v>
      </c>
      <c r="BS41" s="150"/>
      <c r="BT41" s="150">
        <v>1</v>
      </c>
      <c r="BU41" s="150"/>
      <c r="BV41" s="150"/>
      <c r="BW41" s="150"/>
      <c r="BX41" s="150">
        <v>9</v>
      </c>
      <c r="BY41" s="150"/>
      <c r="BZ41" s="150"/>
      <c r="CA41" s="150"/>
      <c r="CB41" s="150"/>
      <c r="CC41" s="150"/>
      <c r="CD41" s="150">
        <v>1</v>
      </c>
      <c r="CE41" s="150"/>
      <c r="CF41" s="150">
        <v>4</v>
      </c>
      <c r="CG41" s="150">
        <v>3</v>
      </c>
      <c r="CH41" s="150"/>
      <c r="CI41" s="150"/>
      <c r="CJ41" s="150"/>
      <c r="CK41" s="150"/>
      <c r="CL41" s="150"/>
      <c r="CM41" s="150"/>
      <c r="CN41" s="150">
        <v>4</v>
      </c>
      <c r="CO41" s="150"/>
      <c r="CP41" s="150"/>
      <c r="CQ41" s="150">
        <v>1</v>
      </c>
      <c r="CR41" s="150">
        <v>34.5</v>
      </c>
      <c r="CS41" s="150"/>
      <c r="CT41" s="150">
        <v>1</v>
      </c>
      <c r="CU41" s="150"/>
      <c r="CV41" s="150"/>
      <c r="CW41" s="150"/>
      <c r="CX41" s="150"/>
      <c r="CY41" s="150"/>
      <c r="CZ41" s="150">
        <v>1</v>
      </c>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v>1</v>
      </c>
      <c r="DZ41" s="150"/>
      <c r="EA41" s="150"/>
      <c r="EB41" s="150"/>
      <c r="EC41" s="150"/>
      <c r="ED41" s="150"/>
      <c r="EE41" s="150"/>
      <c r="EF41" s="150"/>
      <c r="EG41" s="150"/>
      <c r="EH41" s="150"/>
      <c r="EI41" s="150"/>
      <c r="EJ41" s="150"/>
      <c r="EK41" s="150"/>
      <c r="EL41" s="150"/>
      <c r="EM41" s="150"/>
      <c r="EN41" s="150">
        <v>1</v>
      </c>
      <c r="EO41" s="150"/>
      <c r="EP41" s="150"/>
      <c r="EQ41" s="150"/>
      <c r="ER41" s="150"/>
      <c r="ES41" s="150"/>
      <c r="ET41" s="150"/>
      <c r="EU41" s="150"/>
      <c r="EV41" s="150"/>
      <c r="EW41" s="150"/>
      <c r="EX41" s="150"/>
      <c r="EY41" s="150"/>
      <c r="EZ41" s="150"/>
      <c r="FA41" s="150"/>
      <c r="FB41" s="150"/>
      <c r="FC41" s="150"/>
      <c r="FD41" s="150">
        <v>1</v>
      </c>
      <c r="FE41" s="150"/>
      <c r="FF41" s="150">
        <v>1</v>
      </c>
      <c r="FG41" s="150">
        <v>1</v>
      </c>
      <c r="FH41" s="150">
        <v>1</v>
      </c>
      <c r="FI41" s="150"/>
      <c r="FJ41" s="150"/>
      <c r="FK41" s="150"/>
      <c r="FL41" s="150"/>
      <c r="FM41" s="150"/>
      <c r="FN41" s="150"/>
      <c r="FO41" s="150"/>
      <c r="FP41" s="150"/>
      <c r="FQ41" s="150"/>
      <c r="FR41" s="150">
        <v>1</v>
      </c>
      <c r="FS41" s="150"/>
      <c r="FT41" s="150"/>
      <c r="FU41" s="150"/>
      <c r="FV41" s="150"/>
      <c r="FW41" s="150"/>
      <c r="FX41" s="150"/>
      <c r="FY41" s="150"/>
      <c r="FZ41" s="150"/>
      <c r="GA41" s="150"/>
      <c r="GB41" s="150"/>
      <c r="GC41" s="150"/>
      <c r="GD41" s="150"/>
      <c r="GE41" s="150"/>
      <c r="GF41" s="150"/>
      <c r="GG41" s="150"/>
      <c r="GH41" s="150"/>
      <c r="GI41" s="150"/>
      <c r="GJ41" s="150"/>
      <c r="GK41" s="150"/>
      <c r="GL41" s="150"/>
      <c r="GM41" s="150">
        <v>1</v>
      </c>
      <c r="GN41" s="150"/>
      <c r="GO41" s="150"/>
      <c r="GP41" s="150"/>
      <c r="GQ41" s="150"/>
      <c r="GR41" s="150"/>
      <c r="GS41" s="150"/>
      <c r="GT41" s="150"/>
      <c r="GU41" s="150"/>
      <c r="GV41" s="150"/>
      <c r="GW41" s="150"/>
      <c r="GX41" s="150"/>
      <c r="GY41" s="150"/>
      <c r="GZ41" s="150"/>
      <c r="HA41" s="150"/>
      <c r="HB41" s="150"/>
      <c r="HC41" s="150"/>
      <c r="HD41" s="150"/>
      <c r="HE41" s="150"/>
      <c r="HF41" s="150"/>
      <c r="HG41" s="150"/>
      <c r="HH41" s="150"/>
      <c r="HI41" s="150"/>
      <c r="HJ41" s="150">
        <v>1</v>
      </c>
      <c r="HK41" s="10">
        <v>2.5</v>
      </c>
      <c r="HL41" s="10"/>
      <c r="HM41" s="10"/>
      <c r="HN41" s="10">
        <v>143.5</v>
      </c>
    </row>
    <row r="42" spans="1:226" x14ac:dyDescent="0.2">
      <c r="A42" s="45" t="s">
        <v>440</v>
      </c>
      <c r="B42" s="150">
        <v>1</v>
      </c>
      <c r="C42" s="150"/>
      <c r="D42" s="150"/>
      <c r="E42" s="150"/>
      <c r="F42" s="150"/>
      <c r="G42" s="150"/>
      <c r="H42" s="150">
        <v>8</v>
      </c>
      <c r="I42" s="150"/>
      <c r="J42" s="150"/>
      <c r="K42" s="150"/>
      <c r="L42" s="150"/>
      <c r="M42" s="150"/>
      <c r="N42" s="150">
        <v>10</v>
      </c>
      <c r="O42" s="150">
        <v>1</v>
      </c>
      <c r="P42" s="150">
        <v>7</v>
      </c>
      <c r="Q42" s="150"/>
      <c r="R42" s="150"/>
      <c r="S42" s="150"/>
      <c r="T42" s="150"/>
      <c r="U42" s="150"/>
      <c r="V42" s="150">
        <v>6</v>
      </c>
      <c r="W42" s="150"/>
      <c r="X42" s="150">
        <v>9</v>
      </c>
      <c r="Y42" s="150"/>
      <c r="Z42" s="150">
        <v>7</v>
      </c>
      <c r="AA42" s="150"/>
      <c r="AB42" s="150"/>
      <c r="AC42" s="150">
        <v>2</v>
      </c>
      <c r="AD42" s="150"/>
      <c r="AE42" s="150"/>
      <c r="AF42" s="150"/>
      <c r="AG42" s="150">
        <v>1</v>
      </c>
      <c r="AH42" s="150"/>
      <c r="AI42" s="150"/>
      <c r="AJ42" s="150"/>
      <c r="AK42" s="150">
        <v>1</v>
      </c>
      <c r="AL42" s="150"/>
      <c r="AM42" s="150"/>
      <c r="AN42" s="150"/>
      <c r="AO42" s="150">
        <v>1</v>
      </c>
      <c r="AP42" s="150"/>
      <c r="AQ42" s="150"/>
      <c r="AR42" s="150"/>
      <c r="AS42" s="150"/>
      <c r="AT42" s="150"/>
      <c r="AU42" s="150">
        <v>1.7</v>
      </c>
      <c r="AV42" s="150"/>
      <c r="AW42" s="150"/>
      <c r="AX42" s="150"/>
      <c r="AY42" s="150">
        <v>1</v>
      </c>
      <c r="AZ42" s="150"/>
      <c r="BA42" s="150"/>
      <c r="BB42" s="150"/>
      <c r="BC42" s="150"/>
      <c r="BD42" s="150"/>
      <c r="BE42" s="150"/>
      <c r="BF42" s="150"/>
      <c r="BG42" s="150"/>
      <c r="BH42" s="150">
        <v>1</v>
      </c>
      <c r="BI42" s="150">
        <v>1</v>
      </c>
      <c r="BJ42" s="150">
        <v>4</v>
      </c>
      <c r="BK42" s="150">
        <v>21.4</v>
      </c>
      <c r="BL42" s="150">
        <v>2</v>
      </c>
      <c r="BM42" s="150"/>
      <c r="BN42" s="150">
        <v>79.349999999999994</v>
      </c>
      <c r="BO42" s="150">
        <v>20</v>
      </c>
      <c r="BP42" s="150">
        <v>22</v>
      </c>
      <c r="BQ42" s="150">
        <v>6</v>
      </c>
      <c r="BR42" s="150"/>
      <c r="BS42" s="150"/>
      <c r="BT42" s="150">
        <v>5</v>
      </c>
      <c r="BU42" s="150"/>
      <c r="BV42" s="150">
        <v>1</v>
      </c>
      <c r="BW42" s="150">
        <v>3</v>
      </c>
      <c r="BX42" s="150">
        <v>11</v>
      </c>
      <c r="BY42" s="150">
        <v>2.7</v>
      </c>
      <c r="BZ42" s="150">
        <v>1</v>
      </c>
      <c r="CA42" s="150"/>
      <c r="CB42" s="150">
        <v>1</v>
      </c>
      <c r="CC42" s="150"/>
      <c r="CD42" s="150">
        <v>3</v>
      </c>
      <c r="CE42" s="150"/>
      <c r="CF42" s="150">
        <v>11.8</v>
      </c>
      <c r="CG42" s="150">
        <v>7</v>
      </c>
      <c r="CH42" s="150"/>
      <c r="CI42" s="150"/>
      <c r="CJ42" s="150"/>
      <c r="CK42" s="150">
        <v>1</v>
      </c>
      <c r="CL42" s="150"/>
      <c r="CM42" s="150"/>
      <c r="CN42" s="150">
        <v>1</v>
      </c>
      <c r="CO42" s="150"/>
      <c r="CP42" s="150"/>
      <c r="CQ42" s="150">
        <v>4</v>
      </c>
      <c r="CR42" s="150">
        <v>44</v>
      </c>
      <c r="CS42" s="150"/>
      <c r="CT42" s="150"/>
      <c r="CU42" s="150"/>
      <c r="CV42" s="150">
        <v>1</v>
      </c>
      <c r="CW42" s="150">
        <v>1</v>
      </c>
      <c r="CX42" s="150"/>
      <c r="CY42" s="150"/>
      <c r="CZ42" s="150"/>
      <c r="DA42" s="150">
        <v>1</v>
      </c>
      <c r="DB42" s="150"/>
      <c r="DC42" s="150"/>
      <c r="DD42" s="150"/>
      <c r="DE42" s="150"/>
      <c r="DF42" s="150"/>
      <c r="DG42" s="150"/>
      <c r="DH42" s="150">
        <v>1</v>
      </c>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v>2</v>
      </c>
      <c r="EV42" s="150"/>
      <c r="EW42" s="150"/>
      <c r="EX42" s="150"/>
      <c r="EY42" s="150"/>
      <c r="EZ42" s="150"/>
      <c r="FA42" s="150"/>
      <c r="FB42" s="150"/>
      <c r="FC42" s="150"/>
      <c r="FD42" s="150"/>
      <c r="FE42" s="150">
        <v>2</v>
      </c>
      <c r="FF42" s="150"/>
      <c r="FG42" s="150"/>
      <c r="FH42" s="150">
        <v>1</v>
      </c>
      <c r="FI42" s="150"/>
      <c r="FJ42" s="150"/>
      <c r="FK42" s="150"/>
      <c r="FL42" s="150"/>
      <c r="FM42" s="150"/>
      <c r="FN42" s="150"/>
      <c r="FO42" s="150"/>
      <c r="FP42" s="150"/>
      <c r="FQ42" s="150"/>
      <c r="FR42" s="150">
        <v>16</v>
      </c>
      <c r="FS42" s="150"/>
      <c r="FT42" s="150"/>
      <c r="FU42" s="150"/>
      <c r="FV42" s="150"/>
      <c r="FW42" s="150"/>
      <c r="FX42" s="150"/>
      <c r="FY42" s="150"/>
      <c r="FZ42" s="150"/>
      <c r="GA42" s="150"/>
      <c r="GB42" s="150"/>
      <c r="GC42" s="150"/>
      <c r="GD42" s="150"/>
      <c r="GE42" s="150">
        <v>1</v>
      </c>
      <c r="GF42" s="150"/>
      <c r="GG42" s="150"/>
      <c r="GH42" s="150"/>
      <c r="GI42" s="150">
        <v>4</v>
      </c>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0">
        <v>2</v>
      </c>
      <c r="HL42" s="10"/>
      <c r="HM42" s="10">
        <v>1</v>
      </c>
      <c r="HN42" s="10">
        <v>342.95</v>
      </c>
    </row>
    <row r="43" spans="1:226" x14ac:dyDescent="0.2">
      <c r="A43" s="45" t="s">
        <v>441</v>
      </c>
      <c r="B43" s="150">
        <v>2</v>
      </c>
      <c r="C43" s="150"/>
      <c r="D43" s="150"/>
      <c r="E43" s="150">
        <v>1</v>
      </c>
      <c r="F43" s="150">
        <v>1</v>
      </c>
      <c r="G43" s="150"/>
      <c r="H43" s="150">
        <v>8</v>
      </c>
      <c r="I43" s="150"/>
      <c r="J43" s="150"/>
      <c r="K43" s="150"/>
      <c r="L43" s="150">
        <v>1</v>
      </c>
      <c r="M43" s="150"/>
      <c r="N43" s="150">
        <v>14</v>
      </c>
      <c r="O43" s="150">
        <v>3</v>
      </c>
      <c r="P43" s="150">
        <v>26</v>
      </c>
      <c r="Q43" s="150"/>
      <c r="R43" s="150"/>
      <c r="S43" s="150"/>
      <c r="T43" s="150"/>
      <c r="U43" s="150"/>
      <c r="V43" s="150">
        <v>14</v>
      </c>
      <c r="W43" s="150"/>
      <c r="X43" s="150">
        <v>15</v>
      </c>
      <c r="Y43" s="150">
        <v>14.6875</v>
      </c>
      <c r="Z43" s="150">
        <v>2</v>
      </c>
      <c r="AA43" s="150"/>
      <c r="AB43" s="150"/>
      <c r="AC43" s="150">
        <v>5</v>
      </c>
      <c r="AD43" s="150"/>
      <c r="AE43" s="150"/>
      <c r="AF43" s="150"/>
      <c r="AG43" s="150">
        <v>6</v>
      </c>
      <c r="AH43" s="150"/>
      <c r="AI43" s="150">
        <v>10</v>
      </c>
      <c r="AJ43" s="150"/>
      <c r="AK43" s="150">
        <v>2</v>
      </c>
      <c r="AL43" s="150"/>
      <c r="AM43" s="150"/>
      <c r="AN43" s="150"/>
      <c r="AO43" s="150"/>
      <c r="AP43" s="150"/>
      <c r="AQ43" s="150">
        <v>1</v>
      </c>
      <c r="AR43" s="150"/>
      <c r="AS43" s="150">
        <v>1</v>
      </c>
      <c r="AT43" s="150"/>
      <c r="AU43" s="150">
        <v>2</v>
      </c>
      <c r="AV43" s="150"/>
      <c r="AW43" s="150"/>
      <c r="AX43" s="150"/>
      <c r="AY43" s="150"/>
      <c r="AZ43" s="150">
        <v>1</v>
      </c>
      <c r="BA43" s="150">
        <v>1</v>
      </c>
      <c r="BB43" s="150"/>
      <c r="BC43" s="150">
        <v>1</v>
      </c>
      <c r="BD43" s="150"/>
      <c r="BE43" s="150">
        <v>1</v>
      </c>
      <c r="BF43" s="150"/>
      <c r="BG43" s="150">
        <v>2</v>
      </c>
      <c r="BH43" s="150">
        <v>3</v>
      </c>
      <c r="BI43" s="150"/>
      <c r="BJ43" s="150">
        <v>10.875</v>
      </c>
      <c r="BK43" s="150">
        <v>25.5</v>
      </c>
      <c r="BL43" s="150"/>
      <c r="BM43" s="150"/>
      <c r="BN43" s="150">
        <v>129</v>
      </c>
      <c r="BO43" s="150">
        <v>27</v>
      </c>
      <c r="BP43" s="150">
        <v>16</v>
      </c>
      <c r="BQ43" s="150">
        <v>8</v>
      </c>
      <c r="BR43" s="150">
        <v>2</v>
      </c>
      <c r="BS43" s="150">
        <v>1</v>
      </c>
      <c r="BT43" s="150">
        <v>6</v>
      </c>
      <c r="BU43" s="150"/>
      <c r="BV43" s="150">
        <v>2</v>
      </c>
      <c r="BW43" s="150">
        <v>4</v>
      </c>
      <c r="BX43" s="150">
        <v>31.5</v>
      </c>
      <c r="BY43" s="150">
        <v>9</v>
      </c>
      <c r="BZ43" s="150">
        <v>1</v>
      </c>
      <c r="CA43" s="150"/>
      <c r="CB43" s="150">
        <v>11</v>
      </c>
      <c r="CC43" s="150"/>
      <c r="CD43" s="150">
        <v>6</v>
      </c>
      <c r="CE43" s="150"/>
      <c r="CF43" s="150">
        <v>9.3000000000000007</v>
      </c>
      <c r="CG43" s="150">
        <v>5</v>
      </c>
      <c r="CH43" s="150"/>
      <c r="CI43" s="150">
        <v>1</v>
      </c>
      <c r="CJ43" s="150"/>
      <c r="CK43" s="150"/>
      <c r="CL43" s="150"/>
      <c r="CM43" s="150"/>
      <c r="CN43" s="150">
        <v>4</v>
      </c>
      <c r="CO43" s="150"/>
      <c r="CP43" s="150"/>
      <c r="CQ43" s="150">
        <v>4</v>
      </c>
      <c r="CR43" s="150">
        <v>107</v>
      </c>
      <c r="CS43" s="150">
        <v>2</v>
      </c>
      <c r="CT43" s="150">
        <v>6</v>
      </c>
      <c r="CU43" s="150">
        <v>3.5</v>
      </c>
      <c r="CV43" s="150">
        <v>1</v>
      </c>
      <c r="CW43" s="150">
        <v>1</v>
      </c>
      <c r="CX43" s="150"/>
      <c r="CY43" s="150">
        <v>1</v>
      </c>
      <c r="CZ43" s="150">
        <v>1</v>
      </c>
      <c r="DA43" s="150">
        <v>1</v>
      </c>
      <c r="DB43" s="150"/>
      <c r="DC43" s="150"/>
      <c r="DD43" s="150">
        <v>1</v>
      </c>
      <c r="DE43" s="150"/>
      <c r="DF43" s="150"/>
      <c r="DG43" s="150">
        <v>1</v>
      </c>
      <c r="DH43" s="150"/>
      <c r="DI43" s="150"/>
      <c r="DJ43" s="150"/>
      <c r="DK43" s="150"/>
      <c r="DL43" s="150"/>
      <c r="DM43" s="150"/>
      <c r="DN43" s="150">
        <v>1</v>
      </c>
      <c r="DO43" s="150"/>
      <c r="DP43" s="150"/>
      <c r="DQ43" s="150"/>
      <c r="DR43" s="150"/>
      <c r="DS43" s="150"/>
      <c r="DT43" s="150"/>
      <c r="DU43" s="150"/>
      <c r="DV43" s="150"/>
      <c r="DW43" s="150"/>
      <c r="DX43" s="150">
        <v>2</v>
      </c>
      <c r="DY43" s="150">
        <v>6</v>
      </c>
      <c r="DZ43" s="150"/>
      <c r="EA43" s="150"/>
      <c r="EB43" s="150"/>
      <c r="EC43" s="150"/>
      <c r="ED43" s="150"/>
      <c r="EE43" s="150"/>
      <c r="EF43" s="150"/>
      <c r="EG43" s="150"/>
      <c r="EH43" s="150"/>
      <c r="EI43" s="150"/>
      <c r="EJ43" s="150"/>
      <c r="EK43" s="150"/>
      <c r="EL43" s="150"/>
      <c r="EM43" s="150"/>
      <c r="EN43" s="150">
        <v>2</v>
      </c>
      <c r="EO43" s="150">
        <v>1</v>
      </c>
      <c r="EP43" s="150"/>
      <c r="EQ43" s="150"/>
      <c r="ER43" s="150"/>
      <c r="ES43" s="150"/>
      <c r="ET43" s="150"/>
      <c r="EU43" s="150">
        <v>1</v>
      </c>
      <c r="EV43" s="150"/>
      <c r="EW43" s="150"/>
      <c r="EX43" s="150"/>
      <c r="EY43" s="150"/>
      <c r="EZ43" s="150"/>
      <c r="FA43" s="150"/>
      <c r="FB43" s="150"/>
      <c r="FC43" s="150"/>
      <c r="FD43" s="150"/>
      <c r="FE43" s="150">
        <v>5</v>
      </c>
      <c r="FF43" s="150"/>
      <c r="FG43" s="150"/>
      <c r="FH43" s="150">
        <v>4</v>
      </c>
      <c r="FI43" s="150"/>
      <c r="FJ43" s="150"/>
      <c r="FK43" s="150"/>
      <c r="FL43" s="150"/>
      <c r="FM43" s="150"/>
      <c r="FN43" s="150"/>
      <c r="FO43" s="150"/>
      <c r="FP43" s="150"/>
      <c r="FQ43" s="150">
        <v>6</v>
      </c>
      <c r="FR43" s="150">
        <v>17</v>
      </c>
      <c r="FS43" s="150"/>
      <c r="FT43" s="150"/>
      <c r="FU43" s="150"/>
      <c r="FV43" s="150"/>
      <c r="FW43" s="150"/>
      <c r="FX43" s="150"/>
      <c r="FY43" s="150"/>
      <c r="FZ43" s="150"/>
      <c r="GA43" s="150"/>
      <c r="GB43" s="150"/>
      <c r="GC43" s="150"/>
      <c r="GD43" s="150"/>
      <c r="GE43" s="150"/>
      <c r="GF43" s="150"/>
      <c r="GG43" s="150"/>
      <c r="GH43" s="150"/>
      <c r="GI43" s="150">
        <v>2</v>
      </c>
      <c r="GJ43" s="150"/>
      <c r="GK43" s="150">
        <v>1</v>
      </c>
      <c r="GL43" s="150"/>
      <c r="GM43" s="150">
        <v>3</v>
      </c>
      <c r="GN43" s="150"/>
      <c r="GO43" s="150"/>
      <c r="GP43" s="150"/>
      <c r="GQ43" s="150"/>
      <c r="GR43" s="150"/>
      <c r="GS43" s="150"/>
      <c r="GT43" s="150"/>
      <c r="GU43" s="150"/>
      <c r="GV43" s="150"/>
      <c r="GW43" s="150"/>
      <c r="GX43" s="150"/>
      <c r="GY43" s="150">
        <v>6</v>
      </c>
      <c r="GZ43" s="150"/>
      <c r="HA43" s="150"/>
      <c r="HB43" s="150"/>
      <c r="HC43" s="150"/>
      <c r="HD43" s="150">
        <v>3</v>
      </c>
      <c r="HE43" s="150"/>
      <c r="HF43" s="150"/>
      <c r="HG43" s="150"/>
      <c r="HH43" s="150"/>
      <c r="HI43" s="150"/>
      <c r="HJ43" s="150">
        <v>3</v>
      </c>
      <c r="HK43" s="10">
        <v>8.5</v>
      </c>
      <c r="HL43" s="10"/>
      <c r="HM43" s="10"/>
      <c r="HN43" s="10">
        <v>647.86249999999995</v>
      </c>
    </row>
    <row r="44" spans="1:226" s="65" customFormat="1" x14ac:dyDescent="0.2">
      <c r="A44" s="45" t="s">
        <v>442</v>
      </c>
      <c r="B44" s="150">
        <v>1</v>
      </c>
      <c r="C44" s="150"/>
      <c r="D44" s="150"/>
      <c r="E44" s="150">
        <v>1</v>
      </c>
      <c r="F44" s="150"/>
      <c r="G44" s="150"/>
      <c r="H44" s="150">
        <v>15</v>
      </c>
      <c r="I44" s="150"/>
      <c r="J44" s="150"/>
      <c r="K44" s="150">
        <v>3</v>
      </c>
      <c r="L44" s="150">
        <v>3</v>
      </c>
      <c r="M44" s="150"/>
      <c r="N44" s="150">
        <v>9</v>
      </c>
      <c r="O44" s="150">
        <v>1</v>
      </c>
      <c r="P44" s="150">
        <v>20</v>
      </c>
      <c r="Q44" s="150">
        <v>4</v>
      </c>
      <c r="R44" s="150">
        <v>3</v>
      </c>
      <c r="S44" s="150"/>
      <c r="T44" s="150"/>
      <c r="U44" s="150"/>
      <c r="V44" s="150">
        <v>7</v>
      </c>
      <c r="W44" s="150"/>
      <c r="X44" s="150">
        <v>4</v>
      </c>
      <c r="Y44" s="150"/>
      <c r="Z44" s="150"/>
      <c r="AA44" s="150">
        <v>1</v>
      </c>
      <c r="AB44" s="150"/>
      <c r="AC44" s="150">
        <v>5</v>
      </c>
      <c r="AD44" s="150"/>
      <c r="AE44" s="150"/>
      <c r="AF44" s="150"/>
      <c r="AG44" s="150">
        <v>2</v>
      </c>
      <c r="AH44" s="150"/>
      <c r="AI44" s="150">
        <v>5</v>
      </c>
      <c r="AJ44" s="150"/>
      <c r="AK44" s="150"/>
      <c r="AL44" s="150"/>
      <c r="AM44" s="150"/>
      <c r="AN44" s="150"/>
      <c r="AO44" s="150"/>
      <c r="AP44" s="150"/>
      <c r="AQ44" s="150"/>
      <c r="AR44" s="150"/>
      <c r="AS44" s="150"/>
      <c r="AT44" s="150"/>
      <c r="AU44" s="150">
        <v>1</v>
      </c>
      <c r="AV44" s="150"/>
      <c r="AW44" s="150"/>
      <c r="AX44" s="150"/>
      <c r="AY44" s="150"/>
      <c r="AZ44" s="150"/>
      <c r="BA44" s="150"/>
      <c r="BB44" s="150"/>
      <c r="BC44" s="150"/>
      <c r="BD44" s="150"/>
      <c r="BE44" s="150"/>
      <c r="BF44" s="150"/>
      <c r="BG44" s="150"/>
      <c r="BH44" s="150"/>
      <c r="BI44" s="150"/>
      <c r="BJ44" s="150">
        <v>2</v>
      </c>
      <c r="BK44" s="150">
        <v>13.762499999999999</v>
      </c>
      <c r="BL44" s="150">
        <v>1</v>
      </c>
      <c r="BM44" s="150"/>
      <c r="BN44" s="150">
        <v>40.5</v>
      </c>
      <c r="BO44" s="150">
        <v>4</v>
      </c>
      <c r="BP44" s="150">
        <v>5</v>
      </c>
      <c r="BQ44" s="150">
        <v>1</v>
      </c>
      <c r="BR44" s="150">
        <v>2</v>
      </c>
      <c r="BS44" s="150"/>
      <c r="BT44" s="150"/>
      <c r="BU44" s="150"/>
      <c r="BV44" s="150">
        <v>1</v>
      </c>
      <c r="BW44" s="150"/>
      <c r="BX44" s="150">
        <v>7</v>
      </c>
      <c r="BY44" s="150">
        <v>2</v>
      </c>
      <c r="BZ44" s="150">
        <v>2.5</v>
      </c>
      <c r="CA44" s="150">
        <v>1</v>
      </c>
      <c r="CB44" s="150">
        <v>5</v>
      </c>
      <c r="CC44" s="150"/>
      <c r="CD44" s="150">
        <v>1</v>
      </c>
      <c r="CE44" s="150"/>
      <c r="CF44" s="150">
        <v>4</v>
      </c>
      <c r="CG44" s="150">
        <v>7.1</v>
      </c>
      <c r="CH44" s="150">
        <v>1</v>
      </c>
      <c r="CI44" s="150"/>
      <c r="CJ44" s="150">
        <v>2</v>
      </c>
      <c r="CK44" s="150"/>
      <c r="CL44" s="150"/>
      <c r="CM44" s="150"/>
      <c r="CN44" s="150">
        <v>3</v>
      </c>
      <c r="CO44" s="150"/>
      <c r="CP44" s="150"/>
      <c r="CQ44" s="150"/>
      <c r="CR44" s="150">
        <v>31</v>
      </c>
      <c r="CS44" s="150"/>
      <c r="CT44" s="150">
        <v>2</v>
      </c>
      <c r="CU44" s="150"/>
      <c r="CV44" s="150"/>
      <c r="CW44" s="150"/>
      <c r="CX44" s="150"/>
      <c r="CY44" s="150"/>
      <c r="CZ44" s="150">
        <v>2</v>
      </c>
      <c r="DA44" s="150">
        <v>2</v>
      </c>
      <c r="DB44" s="150"/>
      <c r="DC44" s="150">
        <v>1</v>
      </c>
      <c r="DD44" s="150"/>
      <c r="DE44" s="150"/>
      <c r="DF44" s="150"/>
      <c r="DG44" s="150"/>
      <c r="DH44" s="150">
        <v>1</v>
      </c>
      <c r="DI44" s="150"/>
      <c r="DJ44" s="150"/>
      <c r="DK44" s="150"/>
      <c r="DL44" s="150"/>
      <c r="DM44" s="150"/>
      <c r="DN44" s="150"/>
      <c r="DO44" s="150">
        <v>1</v>
      </c>
      <c r="DP44" s="150">
        <v>1</v>
      </c>
      <c r="DQ44" s="150"/>
      <c r="DR44" s="150"/>
      <c r="DS44" s="150"/>
      <c r="DT44" s="150"/>
      <c r="DU44" s="150"/>
      <c r="DV44" s="150"/>
      <c r="DW44" s="150"/>
      <c r="DX44" s="150">
        <v>1</v>
      </c>
      <c r="DY44" s="150">
        <v>4</v>
      </c>
      <c r="DZ44" s="150"/>
      <c r="EA44" s="150"/>
      <c r="EB44" s="150"/>
      <c r="EC44" s="150"/>
      <c r="ED44" s="150"/>
      <c r="EE44" s="150"/>
      <c r="EF44" s="150"/>
      <c r="EG44" s="150"/>
      <c r="EH44" s="150"/>
      <c r="EI44" s="150"/>
      <c r="EJ44" s="150"/>
      <c r="EK44" s="150"/>
      <c r="EL44" s="150"/>
      <c r="EM44" s="150"/>
      <c r="EN44" s="150">
        <v>2</v>
      </c>
      <c r="EO44" s="150"/>
      <c r="EP44" s="150"/>
      <c r="EQ44" s="150"/>
      <c r="ER44" s="150"/>
      <c r="ES44" s="150"/>
      <c r="ET44" s="150"/>
      <c r="EU44" s="150"/>
      <c r="EV44" s="150"/>
      <c r="EW44" s="150"/>
      <c r="EX44" s="150"/>
      <c r="EY44" s="150"/>
      <c r="EZ44" s="150"/>
      <c r="FA44" s="150"/>
      <c r="FB44" s="150"/>
      <c r="FC44" s="150"/>
      <c r="FD44" s="150"/>
      <c r="FE44" s="150">
        <v>2</v>
      </c>
      <c r="FF44" s="150"/>
      <c r="FG44" s="150"/>
      <c r="FH44" s="150"/>
      <c r="FI44" s="150"/>
      <c r="FJ44" s="150"/>
      <c r="FK44" s="150">
        <v>1</v>
      </c>
      <c r="FL44" s="150"/>
      <c r="FM44" s="150">
        <v>1</v>
      </c>
      <c r="FN44" s="150"/>
      <c r="FO44" s="150"/>
      <c r="FP44" s="150"/>
      <c r="FQ44" s="150"/>
      <c r="FR44" s="150">
        <v>10</v>
      </c>
      <c r="FS44" s="150"/>
      <c r="FT44" s="150"/>
      <c r="FU44" s="150"/>
      <c r="FV44" s="150"/>
      <c r="FW44" s="150"/>
      <c r="FX44" s="150"/>
      <c r="FY44" s="150">
        <v>2</v>
      </c>
      <c r="FZ44" s="150"/>
      <c r="GA44" s="150">
        <v>3</v>
      </c>
      <c r="GB44" s="150"/>
      <c r="GC44" s="150"/>
      <c r="GD44" s="150"/>
      <c r="GE44" s="150">
        <v>4</v>
      </c>
      <c r="GF44" s="150"/>
      <c r="GG44" s="150"/>
      <c r="GH44" s="150"/>
      <c r="GI44" s="150">
        <v>1</v>
      </c>
      <c r="GJ44" s="150"/>
      <c r="GK44" s="150"/>
      <c r="GL44" s="150"/>
      <c r="GM44" s="150"/>
      <c r="GN44" s="150"/>
      <c r="GO44" s="150"/>
      <c r="GP44" s="150">
        <v>1</v>
      </c>
      <c r="GQ44" s="150"/>
      <c r="GR44" s="150"/>
      <c r="GS44" s="150"/>
      <c r="GT44" s="150"/>
      <c r="GU44" s="150"/>
      <c r="GV44" s="150"/>
      <c r="GW44" s="150"/>
      <c r="GX44" s="150"/>
      <c r="GY44" s="150">
        <v>4</v>
      </c>
      <c r="GZ44" s="150"/>
      <c r="HA44" s="150"/>
      <c r="HB44" s="150"/>
      <c r="HC44" s="150"/>
      <c r="HD44" s="150"/>
      <c r="HE44" s="150"/>
      <c r="HF44" s="150"/>
      <c r="HG44" s="150"/>
      <c r="HH44" s="150"/>
      <c r="HI44" s="150"/>
      <c r="HJ44" s="150"/>
      <c r="HK44" s="10">
        <v>6.625</v>
      </c>
      <c r="HL44" s="10"/>
      <c r="HM44" s="10"/>
      <c r="HN44" s="10">
        <v>274.48749999999995</v>
      </c>
      <c r="HO44" s="64"/>
      <c r="HP44" s="64"/>
      <c r="HQ44" s="64"/>
      <c r="HR44" s="64"/>
    </row>
    <row r="45" spans="1:226" s="65" customFormat="1" x14ac:dyDescent="0.2">
      <c r="A45" s="45" t="s">
        <v>443</v>
      </c>
      <c r="B45" s="150"/>
      <c r="C45" s="150"/>
      <c r="D45" s="150"/>
      <c r="E45" s="150"/>
      <c r="F45" s="150"/>
      <c r="G45" s="150"/>
      <c r="H45" s="150">
        <v>6</v>
      </c>
      <c r="I45" s="150">
        <v>1</v>
      </c>
      <c r="J45" s="150"/>
      <c r="K45" s="150">
        <v>2</v>
      </c>
      <c r="L45" s="150">
        <v>2</v>
      </c>
      <c r="M45" s="150"/>
      <c r="N45" s="150">
        <v>1</v>
      </c>
      <c r="O45" s="150"/>
      <c r="P45" s="150">
        <v>14</v>
      </c>
      <c r="Q45" s="150"/>
      <c r="R45" s="150"/>
      <c r="S45" s="150"/>
      <c r="T45" s="150">
        <v>1</v>
      </c>
      <c r="U45" s="150"/>
      <c r="V45" s="150">
        <v>2</v>
      </c>
      <c r="W45" s="150"/>
      <c r="X45" s="150">
        <v>4</v>
      </c>
      <c r="Y45" s="150"/>
      <c r="Z45" s="150"/>
      <c r="AA45" s="150"/>
      <c r="AB45" s="150"/>
      <c r="AC45" s="150">
        <v>4</v>
      </c>
      <c r="AD45" s="150"/>
      <c r="AE45" s="150"/>
      <c r="AF45" s="150"/>
      <c r="AG45" s="150">
        <v>1</v>
      </c>
      <c r="AH45" s="150"/>
      <c r="AI45" s="150">
        <v>1</v>
      </c>
      <c r="AJ45" s="150"/>
      <c r="AK45" s="150">
        <v>1</v>
      </c>
      <c r="AL45" s="150"/>
      <c r="AM45" s="150"/>
      <c r="AN45" s="150"/>
      <c r="AO45" s="150"/>
      <c r="AP45" s="150"/>
      <c r="AQ45" s="150"/>
      <c r="AR45" s="150"/>
      <c r="AS45" s="150"/>
      <c r="AT45" s="150"/>
      <c r="AU45" s="150"/>
      <c r="AV45" s="150"/>
      <c r="AW45" s="150"/>
      <c r="AX45" s="150"/>
      <c r="AY45" s="150"/>
      <c r="AZ45" s="150"/>
      <c r="BA45" s="150"/>
      <c r="BB45" s="150">
        <v>1</v>
      </c>
      <c r="BC45" s="150"/>
      <c r="BD45" s="150">
        <v>1</v>
      </c>
      <c r="BE45" s="150"/>
      <c r="BF45" s="150"/>
      <c r="BG45" s="150"/>
      <c r="BH45" s="150"/>
      <c r="BI45" s="150">
        <v>1</v>
      </c>
      <c r="BJ45" s="150"/>
      <c r="BK45" s="150">
        <v>4.8250000000000002</v>
      </c>
      <c r="BL45" s="150"/>
      <c r="BM45" s="150"/>
      <c r="BN45" s="150">
        <v>27</v>
      </c>
      <c r="BO45" s="150">
        <v>28.5</v>
      </c>
      <c r="BP45" s="150">
        <v>20</v>
      </c>
      <c r="BQ45" s="150">
        <v>2</v>
      </c>
      <c r="BR45" s="150">
        <v>2</v>
      </c>
      <c r="BS45" s="150"/>
      <c r="BT45" s="150"/>
      <c r="BU45" s="150"/>
      <c r="BV45" s="150"/>
      <c r="BW45" s="150"/>
      <c r="BX45" s="150">
        <v>14</v>
      </c>
      <c r="BY45" s="150">
        <v>2</v>
      </c>
      <c r="BZ45" s="150">
        <v>2</v>
      </c>
      <c r="CA45" s="150"/>
      <c r="CB45" s="150">
        <v>4</v>
      </c>
      <c r="CC45" s="150"/>
      <c r="CD45" s="150">
        <v>1</v>
      </c>
      <c r="CE45" s="150"/>
      <c r="CF45" s="150">
        <v>2</v>
      </c>
      <c r="CG45" s="150">
        <v>2</v>
      </c>
      <c r="CH45" s="150">
        <v>1</v>
      </c>
      <c r="CI45" s="150">
        <v>1</v>
      </c>
      <c r="CJ45" s="150"/>
      <c r="CK45" s="150"/>
      <c r="CL45" s="150"/>
      <c r="CM45" s="150"/>
      <c r="CN45" s="150">
        <v>5</v>
      </c>
      <c r="CO45" s="150"/>
      <c r="CP45" s="150"/>
      <c r="CQ45" s="150">
        <v>1</v>
      </c>
      <c r="CR45" s="150">
        <v>8</v>
      </c>
      <c r="CS45" s="150"/>
      <c r="CT45" s="150">
        <v>2</v>
      </c>
      <c r="CU45" s="150"/>
      <c r="CV45" s="150"/>
      <c r="CW45" s="150"/>
      <c r="CX45" s="150"/>
      <c r="CY45" s="150"/>
      <c r="CZ45" s="150">
        <v>2</v>
      </c>
      <c r="DA45" s="150"/>
      <c r="DB45" s="150"/>
      <c r="DC45" s="150"/>
      <c r="DD45" s="150"/>
      <c r="DE45" s="150"/>
      <c r="DF45" s="150"/>
      <c r="DG45" s="150"/>
      <c r="DH45" s="150"/>
      <c r="DI45" s="150"/>
      <c r="DJ45" s="150"/>
      <c r="DK45" s="150"/>
      <c r="DL45" s="150">
        <v>2</v>
      </c>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v>1</v>
      </c>
      <c r="EW45" s="150">
        <v>1</v>
      </c>
      <c r="EX45" s="150"/>
      <c r="EY45" s="150"/>
      <c r="EZ45" s="150"/>
      <c r="FA45" s="150"/>
      <c r="FB45" s="150"/>
      <c r="FC45" s="150"/>
      <c r="FD45" s="150"/>
      <c r="FE45" s="150">
        <v>2</v>
      </c>
      <c r="FF45" s="150"/>
      <c r="FG45" s="150"/>
      <c r="FH45" s="150">
        <v>1</v>
      </c>
      <c r="FI45" s="150"/>
      <c r="FJ45" s="150"/>
      <c r="FK45" s="150"/>
      <c r="FL45" s="150"/>
      <c r="FM45" s="150"/>
      <c r="FN45" s="150"/>
      <c r="FO45" s="150"/>
      <c r="FP45" s="150"/>
      <c r="FQ45" s="150">
        <v>4</v>
      </c>
      <c r="FR45" s="150">
        <v>25.5</v>
      </c>
      <c r="FS45" s="150"/>
      <c r="FT45" s="150"/>
      <c r="FU45" s="150">
        <v>1</v>
      </c>
      <c r="FV45" s="150"/>
      <c r="FW45" s="150"/>
      <c r="FX45" s="150"/>
      <c r="FY45" s="150"/>
      <c r="FZ45" s="150"/>
      <c r="GA45" s="150">
        <v>1</v>
      </c>
      <c r="GB45" s="150"/>
      <c r="GC45" s="150"/>
      <c r="GD45" s="150"/>
      <c r="GE45" s="150"/>
      <c r="GF45" s="150"/>
      <c r="GG45" s="150"/>
      <c r="GH45" s="150"/>
      <c r="GI45" s="150"/>
      <c r="GJ45" s="150"/>
      <c r="GK45" s="150"/>
      <c r="GL45" s="150"/>
      <c r="GM45" s="150"/>
      <c r="GN45" s="150"/>
      <c r="GO45" s="150"/>
      <c r="GP45" s="150">
        <v>1</v>
      </c>
      <c r="GQ45" s="150"/>
      <c r="GR45" s="150"/>
      <c r="GS45" s="150"/>
      <c r="GT45" s="150"/>
      <c r="GU45" s="150"/>
      <c r="GV45" s="150"/>
      <c r="GW45" s="150"/>
      <c r="GX45" s="150"/>
      <c r="GY45" s="150"/>
      <c r="GZ45" s="150"/>
      <c r="HA45" s="150"/>
      <c r="HB45" s="150"/>
      <c r="HC45" s="150"/>
      <c r="HD45" s="150">
        <v>1</v>
      </c>
      <c r="HE45" s="150"/>
      <c r="HF45" s="150"/>
      <c r="HG45" s="150"/>
      <c r="HH45" s="150"/>
      <c r="HI45" s="150"/>
      <c r="HJ45" s="150"/>
      <c r="HK45" s="10">
        <v>1</v>
      </c>
      <c r="HL45" s="10"/>
      <c r="HM45" s="10"/>
      <c r="HN45" s="10">
        <v>215.82499999999999</v>
      </c>
      <c r="HO45" s="64"/>
      <c r="HP45" s="64"/>
      <c r="HQ45" s="64"/>
      <c r="HR45" s="64"/>
    </row>
    <row r="46" spans="1:226" s="65" customFormat="1" x14ac:dyDescent="0.2">
      <c r="A46" s="45" t="s">
        <v>444</v>
      </c>
      <c r="B46" s="150"/>
      <c r="C46" s="150"/>
      <c r="D46" s="150"/>
      <c r="E46" s="150">
        <v>1</v>
      </c>
      <c r="F46" s="150"/>
      <c r="G46" s="150"/>
      <c r="H46" s="150">
        <v>10</v>
      </c>
      <c r="I46" s="150">
        <v>2</v>
      </c>
      <c r="J46" s="150"/>
      <c r="K46" s="150">
        <v>1</v>
      </c>
      <c r="L46" s="150"/>
      <c r="M46" s="150"/>
      <c r="N46" s="150">
        <v>3</v>
      </c>
      <c r="O46" s="150"/>
      <c r="P46" s="150">
        <v>21.5</v>
      </c>
      <c r="Q46" s="150">
        <v>2</v>
      </c>
      <c r="R46" s="150"/>
      <c r="S46" s="150"/>
      <c r="T46" s="150"/>
      <c r="U46" s="150"/>
      <c r="V46" s="150">
        <v>10</v>
      </c>
      <c r="W46" s="150"/>
      <c r="X46" s="150">
        <v>7</v>
      </c>
      <c r="Y46" s="150"/>
      <c r="Z46" s="150">
        <v>2</v>
      </c>
      <c r="AA46" s="150">
        <v>1</v>
      </c>
      <c r="AB46" s="150"/>
      <c r="AC46" s="150"/>
      <c r="AD46" s="150"/>
      <c r="AE46" s="150"/>
      <c r="AF46" s="150"/>
      <c r="AG46" s="150">
        <v>3</v>
      </c>
      <c r="AH46" s="150"/>
      <c r="AI46" s="150">
        <v>8</v>
      </c>
      <c r="AJ46" s="150"/>
      <c r="AK46" s="150"/>
      <c r="AL46" s="150"/>
      <c r="AM46" s="150"/>
      <c r="AN46" s="150"/>
      <c r="AO46" s="150"/>
      <c r="AP46" s="150"/>
      <c r="AQ46" s="150"/>
      <c r="AR46" s="150"/>
      <c r="AS46" s="150"/>
      <c r="AT46" s="150"/>
      <c r="AU46" s="150">
        <v>3</v>
      </c>
      <c r="AV46" s="150"/>
      <c r="AW46" s="150"/>
      <c r="AX46" s="150"/>
      <c r="AY46" s="150"/>
      <c r="AZ46" s="150"/>
      <c r="BA46" s="150"/>
      <c r="BB46" s="150">
        <v>1</v>
      </c>
      <c r="BC46" s="150"/>
      <c r="BD46" s="150"/>
      <c r="BE46" s="150"/>
      <c r="BF46" s="150"/>
      <c r="BG46" s="150">
        <v>4</v>
      </c>
      <c r="BH46" s="150"/>
      <c r="BI46" s="150"/>
      <c r="BJ46" s="150">
        <v>10.5</v>
      </c>
      <c r="BK46" s="150">
        <v>12.350000000000001</v>
      </c>
      <c r="BL46" s="150"/>
      <c r="BM46" s="150"/>
      <c r="BN46" s="150">
        <v>92.1</v>
      </c>
      <c r="BO46" s="150">
        <v>18</v>
      </c>
      <c r="BP46" s="150">
        <v>16.649999999999999</v>
      </c>
      <c r="BQ46" s="150">
        <v>5</v>
      </c>
      <c r="BR46" s="150">
        <v>2</v>
      </c>
      <c r="BS46" s="150">
        <v>2</v>
      </c>
      <c r="BT46" s="150">
        <v>2</v>
      </c>
      <c r="BU46" s="150"/>
      <c r="BV46" s="150">
        <v>1</v>
      </c>
      <c r="BW46" s="150">
        <v>1</v>
      </c>
      <c r="BX46" s="150">
        <v>5</v>
      </c>
      <c r="BY46" s="150">
        <v>3</v>
      </c>
      <c r="BZ46" s="150">
        <v>1.5</v>
      </c>
      <c r="CA46" s="150"/>
      <c r="CB46" s="150">
        <v>3</v>
      </c>
      <c r="CC46" s="150"/>
      <c r="CD46" s="150">
        <v>7</v>
      </c>
      <c r="CE46" s="150"/>
      <c r="CF46" s="150">
        <v>5</v>
      </c>
      <c r="CG46" s="150">
        <v>6</v>
      </c>
      <c r="CH46" s="150">
        <v>1</v>
      </c>
      <c r="CI46" s="150">
        <v>1</v>
      </c>
      <c r="CJ46" s="150"/>
      <c r="CK46" s="150"/>
      <c r="CL46" s="150"/>
      <c r="CM46" s="150"/>
      <c r="CN46" s="150">
        <v>1</v>
      </c>
      <c r="CO46" s="150">
        <v>2</v>
      </c>
      <c r="CP46" s="150"/>
      <c r="CQ46" s="150">
        <v>2</v>
      </c>
      <c r="CR46" s="150">
        <v>67</v>
      </c>
      <c r="CS46" s="150">
        <v>1.1000000000000001</v>
      </c>
      <c r="CT46" s="150">
        <v>3</v>
      </c>
      <c r="CU46" s="150"/>
      <c r="CV46" s="150"/>
      <c r="CW46" s="150"/>
      <c r="CX46" s="150"/>
      <c r="CY46" s="150"/>
      <c r="CZ46" s="150">
        <v>2</v>
      </c>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v>1</v>
      </c>
      <c r="EO46" s="150"/>
      <c r="EP46" s="150"/>
      <c r="EQ46" s="150"/>
      <c r="ER46" s="150"/>
      <c r="ES46" s="150"/>
      <c r="ET46" s="150"/>
      <c r="EU46" s="150"/>
      <c r="EV46" s="150"/>
      <c r="EW46" s="150">
        <v>1</v>
      </c>
      <c r="EX46" s="150"/>
      <c r="EY46" s="150"/>
      <c r="EZ46" s="150"/>
      <c r="FA46" s="150"/>
      <c r="FB46" s="150"/>
      <c r="FC46" s="150"/>
      <c r="FD46" s="150"/>
      <c r="FE46" s="150">
        <v>4</v>
      </c>
      <c r="FF46" s="150">
        <v>2</v>
      </c>
      <c r="FG46" s="150"/>
      <c r="FH46" s="150"/>
      <c r="FI46" s="150"/>
      <c r="FJ46" s="150"/>
      <c r="FK46" s="150"/>
      <c r="FL46" s="150"/>
      <c r="FM46" s="150">
        <v>1</v>
      </c>
      <c r="FN46" s="150"/>
      <c r="FO46" s="150"/>
      <c r="FP46" s="150"/>
      <c r="FQ46" s="150">
        <v>1</v>
      </c>
      <c r="FR46" s="150">
        <v>14.8</v>
      </c>
      <c r="FS46" s="150"/>
      <c r="FT46" s="150"/>
      <c r="FU46" s="150"/>
      <c r="FV46" s="150"/>
      <c r="FW46" s="150"/>
      <c r="FX46" s="150"/>
      <c r="FY46" s="150"/>
      <c r="FZ46" s="150"/>
      <c r="GA46" s="150"/>
      <c r="GB46" s="150"/>
      <c r="GC46" s="150"/>
      <c r="GD46" s="150"/>
      <c r="GE46" s="150"/>
      <c r="GF46" s="150"/>
      <c r="GG46" s="150"/>
      <c r="GH46" s="150">
        <v>1</v>
      </c>
      <c r="GI46" s="150"/>
      <c r="GJ46" s="150"/>
      <c r="GK46" s="150">
        <v>1</v>
      </c>
      <c r="GL46" s="150"/>
      <c r="GM46" s="150"/>
      <c r="GN46" s="150"/>
      <c r="GO46" s="150">
        <v>1</v>
      </c>
      <c r="GP46" s="150"/>
      <c r="GQ46" s="150"/>
      <c r="GR46" s="150">
        <v>1</v>
      </c>
      <c r="GS46" s="150"/>
      <c r="GT46" s="150"/>
      <c r="GU46" s="150"/>
      <c r="GV46" s="150"/>
      <c r="GW46" s="150"/>
      <c r="GX46" s="150"/>
      <c r="GY46" s="150"/>
      <c r="GZ46" s="150"/>
      <c r="HA46" s="150"/>
      <c r="HB46" s="150"/>
      <c r="HC46" s="150"/>
      <c r="HD46" s="150"/>
      <c r="HE46" s="150"/>
      <c r="HF46" s="150"/>
      <c r="HG46" s="150"/>
      <c r="HH46" s="150"/>
      <c r="HI46" s="150"/>
      <c r="HJ46" s="150"/>
      <c r="HK46" s="10">
        <v>5.5</v>
      </c>
      <c r="HL46" s="10"/>
      <c r="HM46" s="10">
        <v>3</v>
      </c>
      <c r="HN46" s="10">
        <v>390.00000000000006</v>
      </c>
      <c r="HO46" s="64"/>
      <c r="HP46" s="64"/>
      <c r="HQ46" s="64"/>
      <c r="HR46" s="64"/>
    </row>
    <row r="47" spans="1:226" s="65" customFormat="1" x14ac:dyDescent="0.2">
      <c r="A47" s="45" t="s">
        <v>445</v>
      </c>
      <c r="B47" s="150"/>
      <c r="C47" s="150"/>
      <c r="D47" s="150"/>
      <c r="E47" s="150"/>
      <c r="F47" s="150">
        <v>1</v>
      </c>
      <c r="G47" s="150"/>
      <c r="H47" s="150">
        <v>1</v>
      </c>
      <c r="I47" s="150"/>
      <c r="J47" s="150">
        <v>1</v>
      </c>
      <c r="K47" s="150"/>
      <c r="L47" s="150"/>
      <c r="M47" s="150"/>
      <c r="N47" s="150">
        <v>6</v>
      </c>
      <c r="O47" s="150"/>
      <c r="P47" s="150">
        <v>5</v>
      </c>
      <c r="Q47" s="150"/>
      <c r="R47" s="150"/>
      <c r="S47" s="150"/>
      <c r="T47" s="150"/>
      <c r="U47" s="150"/>
      <c r="V47" s="150">
        <v>2</v>
      </c>
      <c r="W47" s="150"/>
      <c r="X47" s="150">
        <v>1</v>
      </c>
      <c r="Y47" s="150"/>
      <c r="Z47" s="150"/>
      <c r="AA47" s="150"/>
      <c r="AB47" s="150"/>
      <c r="AC47" s="150">
        <v>1</v>
      </c>
      <c r="AD47" s="150"/>
      <c r="AE47" s="150"/>
      <c r="AF47" s="150"/>
      <c r="AG47" s="150">
        <v>3</v>
      </c>
      <c r="AH47" s="150"/>
      <c r="AI47" s="150"/>
      <c r="AJ47" s="150">
        <v>1</v>
      </c>
      <c r="AK47" s="150"/>
      <c r="AL47" s="150"/>
      <c r="AM47" s="150"/>
      <c r="AN47" s="150"/>
      <c r="AO47" s="150">
        <v>1</v>
      </c>
      <c r="AP47" s="150"/>
      <c r="AQ47" s="150"/>
      <c r="AR47" s="150"/>
      <c r="AS47" s="150"/>
      <c r="AT47" s="150"/>
      <c r="AU47" s="150"/>
      <c r="AV47" s="150"/>
      <c r="AW47" s="150"/>
      <c r="AX47" s="150"/>
      <c r="AY47" s="150"/>
      <c r="AZ47" s="150"/>
      <c r="BA47" s="150"/>
      <c r="BB47" s="150"/>
      <c r="BC47" s="150"/>
      <c r="BD47" s="150"/>
      <c r="BE47" s="150"/>
      <c r="BF47" s="150"/>
      <c r="BG47" s="150"/>
      <c r="BH47" s="150"/>
      <c r="BI47" s="150"/>
      <c r="BJ47" s="150">
        <v>3</v>
      </c>
      <c r="BK47" s="150">
        <v>11.299999999999999</v>
      </c>
      <c r="BL47" s="150">
        <v>1</v>
      </c>
      <c r="BM47" s="150">
        <v>1</v>
      </c>
      <c r="BN47" s="150">
        <v>38</v>
      </c>
      <c r="BO47" s="150">
        <v>14</v>
      </c>
      <c r="BP47" s="150">
        <v>16</v>
      </c>
      <c r="BQ47" s="150"/>
      <c r="BR47" s="150">
        <v>1</v>
      </c>
      <c r="BS47" s="150"/>
      <c r="BT47" s="150">
        <v>2</v>
      </c>
      <c r="BU47" s="150"/>
      <c r="BV47" s="150"/>
      <c r="BW47" s="150"/>
      <c r="BX47" s="150">
        <v>3</v>
      </c>
      <c r="BY47" s="150">
        <v>2</v>
      </c>
      <c r="BZ47" s="150">
        <v>1</v>
      </c>
      <c r="CA47" s="150">
        <v>1</v>
      </c>
      <c r="CB47" s="150">
        <v>1</v>
      </c>
      <c r="CC47" s="150"/>
      <c r="CD47" s="150"/>
      <c r="CE47" s="150"/>
      <c r="CF47" s="150">
        <v>5</v>
      </c>
      <c r="CG47" s="150">
        <v>1</v>
      </c>
      <c r="CH47" s="150">
        <v>1</v>
      </c>
      <c r="CI47" s="150"/>
      <c r="CJ47" s="150"/>
      <c r="CK47" s="150"/>
      <c r="CL47" s="150"/>
      <c r="CM47" s="150"/>
      <c r="CN47" s="150">
        <v>4</v>
      </c>
      <c r="CO47" s="150">
        <v>1</v>
      </c>
      <c r="CP47" s="150"/>
      <c r="CQ47" s="150">
        <v>1</v>
      </c>
      <c r="CR47" s="150">
        <v>4</v>
      </c>
      <c r="CS47" s="150">
        <v>1</v>
      </c>
      <c r="CT47" s="150"/>
      <c r="CU47" s="150">
        <v>0.4</v>
      </c>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v>1</v>
      </c>
      <c r="FF47" s="150">
        <v>3</v>
      </c>
      <c r="FG47" s="150"/>
      <c r="FH47" s="150">
        <v>3</v>
      </c>
      <c r="FI47" s="150"/>
      <c r="FJ47" s="150"/>
      <c r="FK47" s="150"/>
      <c r="FL47" s="150"/>
      <c r="FM47" s="150"/>
      <c r="FN47" s="150"/>
      <c r="FO47" s="150"/>
      <c r="FP47" s="150"/>
      <c r="FQ47" s="150"/>
      <c r="FR47" s="150">
        <v>7</v>
      </c>
      <c r="FS47" s="150"/>
      <c r="FT47" s="150"/>
      <c r="FU47" s="150"/>
      <c r="FV47" s="150"/>
      <c r="FW47" s="150"/>
      <c r="FX47" s="150"/>
      <c r="FY47" s="150"/>
      <c r="FZ47" s="150"/>
      <c r="GA47" s="150"/>
      <c r="GB47" s="150"/>
      <c r="GC47" s="150"/>
      <c r="GD47" s="150"/>
      <c r="GE47" s="150"/>
      <c r="GF47" s="150"/>
      <c r="GG47" s="150"/>
      <c r="GH47" s="150">
        <v>1</v>
      </c>
      <c r="GI47" s="150"/>
      <c r="GJ47" s="150"/>
      <c r="GK47" s="150">
        <v>1</v>
      </c>
      <c r="GL47" s="150"/>
      <c r="GM47" s="150"/>
      <c r="GN47" s="150"/>
      <c r="GO47" s="150"/>
      <c r="GP47" s="150">
        <v>4</v>
      </c>
      <c r="GQ47" s="150"/>
      <c r="GR47" s="150"/>
      <c r="GS47" s="150"/>
      <c r="GT47" s="150"/>
      <c r="GU47" s="150"/>
      <c r="GV47" s="150"/>
      <c r="GW47" s="150"/>
      <c r="GX47" s="150"/>
      <c r="GY47" s="150">
        <v>1</v>
      </c>
      <c r="GZ47" s="150"/>
      <c r="HA47" s="150"/>
      <c r="HB47" s="150"/>
      <c r="HC47" s="150"/>
      <c r="HD47" s="150"/>
      <c r="HE47" s="150"/>
      <c r="HF47" s="150"/>
      <c r="HG47" s="150"/>
      <c r="HH47" s="150"/>
      <c r="HI47" s="150"/>
      <c r="HJ47" s="150">
        <v>1</v>
      </c>
      <c r="HK47" s="10">
        <v>4</v>
      </c>
      <c r="HL47" s="10"/>
      <c r="HM47" s="10"/>
      <c r="HN47" s="10">
        <v>162.70000000000002</v>
      </c>
      <c r="HO47" s="64"/>
      <c r="HP47" s="64"/>
      <c r="HQ47" s="64"/>
      <c r="HR47" s="64"/>
    </row>
    <row r="48" spans="1:226" x14ac:dyDescent="0.2">
      <c r="A48" s="45" t="s">
        <v>446</v>
      </c>
      <c r="B48" s="150"/>
      <c r="C48" s="150"/>
      <c r="D48" s="150">
        <v>1</v>
      </c>
      <c r="E48" s="150"/>
      <c r="F48" s="150"/>
      <c r="G48" s="150"/>
      <c r="H48" s="150">
        <v>5</v>
      </c>
      <c r="I48" s="150">
        <v>2</v>
      </c>
      <c r="J48" s="150"/>
      <c r="K48" s="150">
        <v>7</v>
      </c>
      <c r="L48" s="150">
        <v>1</v>
      </c>
      <c r="M48" s="150"/>
      <c r="N48" s="150">
        <v>14</v>
      </c>
      <c r="O48" s="150"/>
      <c r="P48" s="150">
        <v>35</v>
      </c>
      <c r="Q48" s="150"/>
      <c r="R48" s="150">
        <v>2</v>
      </c>
      <c r="S48" s="150">
        <v>2</v>
      </c>
      <c r="T48" s="150"/>
      <c r="U48" s="150"/>
      <c r="V48" s="150">
        <v>22</v>
      </c>
      <c r="W48" s="150"/>
      <c r="X48" s="150">
        <v>30</v>
      </c>
      <c r="Y48" s="150"/>
      <c r="Z48" s="150">
        <v>2</v>
      </c>
      <c r="AA48" s="150"/>
      <c r="AB48" s="150"/>
      <c r="AC48" s="150">
        <v>6</v>
      </c>
      <c r="AD48" s="150"/>
      <c r="AE48" s="150"/>
      <c r="AF48" s="150"/>
      <c r="AG48" s="150">
        <v>3</v>
      </c>
      <c r="AH48" s="150"/>
      <c r="AI48" s="150">
        <v>18</v>
      </c>
      <c r="AJ48" s="150">
        <v>5</v>
      </c>
      <c r="AK48" s="150"/>
      <c r="AL48" s="150"/>
      <c r="AM48" s="150"/>
      <c r="AN48" s="150"/>
      <c r="AO48" s="150"/>
      <c r="AP48" s="150"/>
      <c r="AQ48" s="150"/>
      <c r="AR48" s="150"/>
      <c r="AS48" s="150"/>
      <c r="AT48" s="150"/>
      <c r="AU48" s="150">
        <v>1</v>
      </c>
      <c r="AV48" s="150"/>
      <c r="AW48" s="150"/>
      <c r="AX48" s="150"/>
      <c r="AY48" s="150"/>
      <c r="AZ48" s="150"/>
      <c r="BA48" s="150"/>
      <c r="BB48" s="150">
        <v>1</v>
      </c>
      <c r="BC48" s="150"/>
      <c r="BD48" s="150"/>
      <c r="BE48" s="150"/>
      <c r="BF48" s="150"/>
      <c r="BG48" s="150"/>
      <c r="BH48" s="150">
        <v>2</v>
      </c>
      <c r="BI48" s="150"/>
      <c r="BJ48" s="150">
        <v>14</v>
      </c>
      <c r="BK48" s="150">
        <v>28.75</v>
      </c>
      <c r="BL48" s="150">
        <v>3</v>
      </c>
      <c r="BM48" s="150">
        <v>2</v>
      </c>
      <c r="BN48" s="150">
        <v>271</v>
      </c>
      <c r="BO48" s="150">
        <v>58</v>
      </c>
      <c r="BP48" s="150">
        <v>77</v>
      </c>
      <c r="BQ48" s="150">
        <v>4</v>
      </c>
      <c r="BR48" s="150">
        <v>1</v>
      </c>
      <c r="BS48" s="150">
        <v>2</v>
      </c>
      <c r="BT48" s="150">
        <v>3</v>
      </c>
      <c r="BU48" s="150"/>
      <c r="BV48" s="150">
        <v>3</v>
      </c>
      <c r="BW48" s="150">
        <v>2</v>
      </c>
      <c r="BX48" s="150">
        <v>10</v>
      </c>
      <c r="BY48" s="150">
        <v>8.8000000000000007</v>
      </c>
      <c r="BZ48" s="150">
        <v>5</v>
      </c>
      <c r="CA48" s="150"/>
      <c r="CB48" s="150">
        <v>9.5</v>
      </c>
      <c r="CC48" s="150"/>
      <c r="CD48" s="150">
        <v>11.5</v>
      </c>
      <c r="CE48" s="150"/>
      <c r="CF48" s="150">
        <v>12</v>
      </c>
      <c r="CG48" s="150">
        <v>14</v>
      </c>
      <c r="CH48" s="150">
        <v>2.6</v>
      </c>
      <c r="CI48" s="150">
        <v>1</v>
      </c>
      <c r="CJ48" s="150"/>
      <c r="CK48" s="150">
        <v>1</v>
      </c>
      <c r="CL48" s="150"/>
      <c r="CM48" s="150"/>
      <c r="CN48" s="150">
        <v>7</v>
      </c>
      <c r="CO48" s="150"/>
      <c r="CP48" s="150"/>
      <c r="CQ48" s="150">
        <v>5</v>
      </c>
      <c r="CR48" s="150">
        <v>158</v>
      </c>
      <c r="CS48" s="150">
        <v>0.6</v>
      </c>
      <c r="CT48" s="150">
        <v>1</v>
      </c>
      <c r="CU48" s="150"/>
      <c r="CV48" s="150"/>
      <c r="CW48" s="150">
        <v>1</v>
      </c>
      <c r="CX48" s="150"/>
      <c r="CY48" s="150"/>
      <c r="CZ48" s="150"/>
      <c r="DA48" s="150">
        <v>2</v>
      </c>
      <c r="DB48" s="150"/>
      <c r="DC48" s="150">
        <v>1</v>
      </c>
      <c r="DD48" s="150"/>
      <c r="DE48" s="150"/>
      <c r="DF48" s="150"/>
      <c r="DG48" s="150">
        <v>1</v>
      </c>
      <c r="DH48" s="150">
        <v>1</v>
      </c>
      <c r="DI48" s="150"/>
      <c r="DJ48" s="150"/>
      <c r="DK48" s="150"/>
      <c r="DL48" s="150"/>
      <c r="DM48" s="150"/>
      <c r="DN48" s="150"/>
      <c r="DO48" s="150">
        <v>1</v>
      </c>
      <c r="DP48" s="150"/>
      <c r="DQ48" s="150">
        <v>1</v>
      </c>
      <c r="DR48" s="150"/>
      <c r="DS48" s="150">
        <v>1</v>
      </c>
      <c r="DT48" s="150"/>
      <c r="DU48" s="150"/>
      <c r="DV48" s="150"/>
      <c r="DW48" s="150"/>
      <c r="DX48" s="150">
        <v>1</v>
      </c>
      <c r="DY48" s="150">
        <v>8</v>
      </c>
      <c r="DZ48" s="150"/>
      <c r="EA48" s="150"/>
      <c r="EB48" s="150"/>
      <c r="EC48" s="150"/>
      <c r="ED48" s="150"/>
      <c r="EE48" s="150"/>
      <c r="EF48" s="150">
        <v>1</v>
      </c>
      <c r="EG48" s="150"/>
      <c r="EH48" s="150"/>
      <c r="EI48" s="150"/>
      <c r="EJ48" s="150"/>
      <c r="EK48" s="150"/>
      <c r="EL48" s="150"/>
      <c r="EM48" s="150"/>
      <c r="EN48" s="150"/>
      <c r="EO48" s="150"/>
      <c r="EP48" s="150"/>
      <c r="EQ48" s="150"/>
      <c r="ER48" s="150"/>
      <c r="ES48" s="150"/>
      <c r="ET48" s="150">
        <v>1</v>
      </c>
      <c r="EU48" s="150"/>
      <c r="EV48" s="150">
        <v>1</v>
      </c>
      <c r="EW48" s="150">
        <v>1</v>
      </c>
      <c r="EX48" s="150"/>
      <c r="EY48" s="150"/>
      <c r="EZ48" s="150"/>
      <c r="FA48" s="150"/>
      <c r="FB48" s="150"/>
      <c r="FC48" s="150"/>
      <c r="FD48" s="150"/>
      <c r="FE48" s="150">
        <v>4</v>
      </c>
      <c r="FF48" s="150">
        <v>1</v>
      </c>
      <c r="FG48" s="150"/>
      <c r="FH48" s="150">
        <v>1</v>
      </c>
      <c r="FI48" s="150"/>
      <c r="FJ48" s="150"/>
      <c r="FK48" s="150"/>
      <c r="FL48" s="150"/>
      <c r="FM48" s="150"/>
      <c r="FN48" s="150"/>
      <c r="FO48" s="150"/>
      <c r="FP48" s="150">
        <v>1</v>
      </c>
      <c r="FQ48" s="150"/>
      <c r="FR48" s="150">
        <v>14.000000000000002</v>
      </c>
      <c r="FS48" s="150"/>
      <c r="FT48" s="150">
        <v>1</v>
      </c>
      <c r="FU48" s="150"/>
      <c r="FV48" s="150"/>
      <c r="FW48" s="150"/>
      <c r="FX48" s="150"/>
      <c r="FY48" s="150"/>
      <c r="FZ48" s="150"/>
      <c r="GA48" s="150">
        <v>1</v>
      </c>
      <c r="GB48" s="150"/>
      <c r="GC48" s="150"/>
      <c r="GD48" s="150"/>
      <c r="GE48" s="150">
        <v>2</v>
      </c>
      <c r="GF48" s="150"/>
      <c r="GG48" s="150"/>
      <c r="GH48" s="150"/>
      <c r="GI48" s="150"/>
      <c r="GJ48" s="150"/>
      <c r="GK48" s="150"/>
      <c r="GL48" s="150"/>
      <c r="GM48" s="150"/>
      <c r="GN48" s="150"/>
      <c r="GO48" s="150"/>
      <c r="GP48" s="150">
        <v>3</v>
      </c>
      <c r="GQ48" s="150"/>
      <c r="GR48" s="150"/>
      <c r="GS48" s="150"/>
      <c r="GT48" s="150"/>
      <c r="GU48" s="150"/>
      <c r="GV48" s="150"/>
      <c r="GW48" s="150"/>
      <c r="GX48" s="150"/>
      <c r="GY48" s="150">
        <v>2</v>
      </c>
      <c r="GZ48" s="150"/>
      <c r="HA48" s="150"/>
      <c r="HB48" s="150"/>
      <c r="HC48" s="150"/>
      <c r="HD48" s="150">
        <v>1</v>
      </c>
      <c r="HE48" s="150"/>
      <c r="HF48" s="150">
        <v>2</v>
      </c>
      <c r="HG48" s="150"/>
      <c r="HH48" s="150">
        <v>1.125</v>
      </c>
      <c r="HI48" s="150"/>
      <c r="HJ48" s="150"/>
      <c r="HK48" s="10">
        <v>5.875</v>
      </c>
      <c r="HL48" s="10">
        <v>1</v>
      </c>
      <c r="HM48" s="10">
        <v>3.9</v>
      </c>
      <c r="HN48" s="10">
        <v>941.65</v>
      </c>
    </row>
    <row r="49" spans="1:222" x14ac:dyDescent="0.2">
      <c r="A49" s="45" t="s">
        <v>447</v>
      </c>
      <c r="B49" s="150"/>
      <c r="C49" s="150"/>
      <c r="D49" s="150"/>
      <c r="E49" s="150"/>
      <c r="F49" s="150"/>
      <c r="G49" s="150"/>
      <c r="H49" s="150">
        <v>6</v>
      </c>
      <c r="I49" s="150"/>
      <c r="J49" s="150">
        <v>1</v>
      </c>
      <c r="K49" s="150">
        <v>5</v>
      </c>
      <c r="L49" s="150">
        <v>1</v>
      </c>
      <c r="M49" s="150"/>
      <c r="N49" s="150">
        <v>6</v>
      </c>
      <c r="O49" s="150">
        <v>1</v>
      </c>
      <c r="P49" s="150">
        <v>7</v>
      </c>
      <c r="Q49" s="150"/>
      <c r="R49" s="150"/>
      <c r="S49" s="150"/>
      <c r="T49" s="150">
        <v>1</v>
      </c>
      <c r="U49" s="150"/>
      <c r="V49" s="150">
        <v>4</v>
      </c>
      <c r="W49" s="150"/>
      <c r="X49" s="150">
        <v>1</v>
      </c>
      <c r="Y49" s="150"/>
      <c r="Z49" s="150"/>
      <c r="AA49" s="150"/>
      <c r="AB49" s="150"/>
      <c r="AC49" s="150"/>
      <c r="AD49" s="150"/>
      <c r="AE49" s="150"/>
      <c r="AF49" s="150">
        <v>2</v>
      </c>
      <c r="AG49" s="150">
        <v>1</v>
      </c>
      <c r="AH49" s="150"/>
      <c r="AI49" s="150">
        <v>1</v>
      </c>
      <c r="AJ49" s="150"/>
      <c r="AK49" s="150"/>
      <c r="AL49" s="150"/>
      <c r="AM49" s="150"/>
      <c r="AN49" s="150"/>
      <c r="AO49" s="150"/>
      <c r="AP49" s="150"/>
      <c r="AQ49" s="150"/>
      <c r="AR49" s="150"/>
      <c r="AS49" s="150"/>
      <c r="AT49" s="150"/>
      <c r="AU49" s="150"/>
      <c r="AV49" s="150"/>
      <c r="AW49" s="150"/>
      <c r="AX49" s="150"/>
      <c r="AY49" s="150"/>
      <c r="AZ49" s="150"/>
      <c r="BA49" s="150">
        <v>2</v>
      </c>
      <c r="BB49" s="150">
        <v>1</v>
      </c>
      <c r="BC49" s="150"/>
      <c r="BD49" s="150"/>
      <c r="BE49" s="150"/>
      <c r="BF49" s="150"/>
      <c r="BG49" s="150"/>
      <c r="BH49" s="150">
        <v>1</v>
      </c>
      <c r="BI49" s="150"/>
      <c r="BJ49" s="150">
        <v>1</v>
      </c>
      <c r="BK49" s="150">
        <v>2.4</v>
      </c>
      <c r="BL49" s="150">
        <v>1</v>
      </c>
      <c r="BM49" s="150"/>
      <c r="BN49" s="150">
        <v>24.375</v>
      </c>
      <c r="BO49" s="150">
        <v>15</v>
      </c>
      <c r="BP49" s="150">
        <v>9</v>
      </c>
      <c r="BQ49" s="150"/>
      <c r="BR49" s="150">
        <v>1</v>
      </c>
      <c r="BS49" s="150"/>
      <c r="BT49" s="150"/>
      <c r="BU49" s="150"/>
      <c r="BV49" s="150"/>
      <c r="BW49" s="150">
        <v>3</v>
      </c>
      <c r="BX49" s="150">
        <v>8</v>
      </c>
      <c r="BY49" s="150"/>
      <c r="BZ49" s="150">
        <v>1</v>
      </c>
      <c r="CA49" s="150"/>
      <c r="CB49" s="150">
        <v>1.2</v>
      </c>
      <c r="CC49" s="150"/>
      <c r="CD49" s="150">
        <v>0.5</v>
      </c>
      <c r="CE49" s="150"/>
      <c r="CF49" s="150">
        <v>2</v>
      </c>
      <c r="CG49" s="150">
        <v>1</v>
      </c>
      <c r="CH49" s="150"/>
      <c r="CI49" s="150"/>
      <c r="CJ49" s="150"/>
      <c r="CK49" s="150">
        <v>1</v>
      </c>
      <c r="CL49" s="150"/>
      <c r="CM49" s="150"/>
      <c r="CN49" s="150">
        <v>1</v>
      </c>
      <c r="CO49" s="150"/>
      <c r="CP49" s="150"/>
      <c r="CQ49" s="150">
        <v>1</v>
      </c>
      <c r="CR49" s="150">
        <v>23</v>
      </c>
      <c r="CS49" s="150"/>
      <c r="CT49" s="150">
        <v>1</v>
      </c>
      <c r="CU49" s="150"/>
      <c r="CV49" s="150"/>
      <c r="CW49" s="150"/>
      <c r="CX49" s="150"/>
      <c r="CY49" s="150"/>
      <c r="CZ49" s="150">
        <v>1</v>
      </c>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v>3</v>
      </c>
      <c r="EY49" s="150"/>
      <c r="EZ49" s="150"/>
      <c r="FA49" s="150"/>
      <c r="FB49" s="150"/>
      <c r="FC49" s="150"/>
      <c r="FD49" s="150"/>
      <c r="FE49" s="150"/>
      <c r="FF49" s="150"/>
      <c r="FG49" s="150"/>
      <c r="FH49" s="150"/>
      <c r="FI49" s="150"/>
      <c r="FJ49" s="150"/>
      <c r="FK49" s="150"/>
      <c r="FL49" s="150"/>
      <c r="FM49" s="150"/>
      <c r="FN49" s="150"/>
      <c r="FO49" s="150"/>
      <c r="FP49" s="150"/>
      <c r="FQ49" s="150">
        <v>1</v>
      </c>
      <c r="FR49" s="150">
        <v>5.4</v>
      </c>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v>3</v>
      </c>
      <c r="GZ49" s="150"/>
      <c r="HA49" s="150"/>
      <c r="HB49" s="150"/>
      <c r="HC49" s="150"/>
      <c r="HD49" s="150"/>
      <c r="HE49" s="150"/>
      <c r="HF49" s="150"/>
      <c r="HG49" s="150"/>
      <c r="HH49" s="150"/>
      <c r="HI49" s="150"/>
      <c r="HJ49" s="150"/>
      <c r="HK49" s="10">
        <v>5.5</v>
      </c>
      <c r="HL49" s="10"/>
      <c r="HM49" s="10"/>
      <c r="HN49" s="10">
        <v>157.37500000000003</v>
      </c>
    </row>
    <row r="50" spans="1:222" x14ac:dyDescent="0.2">
      <c r="A50" s="45" t="s">
        <v>448</v>
      </c>
      <c r="B50" s="150">
        <v>1</v>
      </c>
      <c r="C50" s="150"/>
      <c r="D50" s="150"/>
      <c r="E50" s="150"/>
      <c r="F50" s="150"/>
      <c r="G50" s="150"/>
      <c r="H50" s="150">
        <v>37</v>
      </c>
      <c r="I50" s="150">
        <v>2</v>
      </c>
      <c r="J50" s="150"/>
      <c r="K50" s="150">
        <v>3</v>
      </c>
      <c r="L50" s="150">
        <v>1</v>
      </c>
      <c r="M50" s="150"/>
      <c r="N50" s="150"/>
      <c r="O50" s="150">
        <v>1</v>
      </c>
      <c r="P50" s="150">
        <v>19</v>
      </c>
      <c r="Q50" s="150"/>
      <c r="R50" s="150">
        <v>1</v>
      </c>
      <c r="S50" s="150"/>
      <c r="T50" s="150"/>
      <c r="U50" s="150"/>
      <c r="V50" s="150">
        <v>9</v>
      </c>
      <c r="W50" s="150"/>
      <c r="X50" s="150">
        <v>17</v>
      </c>
      <c r="Y50" s="150">
        <v>8</v>
      </c>
      <c r="Z50" s="150">
        <v>1</v>
      </c>
      <c r="AA50" s="150"/>
      <c r="AB50" s="150"/>
      <c r="AC50" s="150">
        <v>2</v>
      </c>
      <c r="AD50" s="150"/>
      <c r="AE50" s="150"/>
      <c r="AF50" s="150"/>
      <c r="AG50" s="150">
        <v>2</v>
      </c>
      <c r="AH50" s="150"/>
      <c r="AI50" s="150">
        <v>3</v>
      </c>
      <c r="AJ50" s="150"/>
      <c r="AK50" s="150"/>
      <c r="AL50" s="150"/>
      <c r="AM50" s="150"/>
      <c r="AN50" s="150"/>
      <c r="AO50" s="150"/>
      <c r="AP50" s="150"/>
      <c r="AQ50" s="150"/>
      <c r="AR50" s="150"/>
      <c r="AS50" s="150">
        <v>0.625</v>
      </c>
      <c r="AT50" s="150"/>
      <c r="AU50" s="150"/>
      <c r="AV50" s="150"/>
      <c r="AW50" s="150"/>
      <c r="AX50" s="150"/>
      <c r="AY50" s="150">
        <v>2</v>
      </c>
      <c r="AZ50" s="150"/>
      <c r="BA50" s="150">
        <v>1</v>
      </c>
      <c r="BB50" s="150"/>
      <c r="BC50" s="150"/>
      <c r="BD50" s="150"/>
      <c r="BE50" s="150"/>
      <c r="BF50" s="150"/>
      <c r="BG50" s="150"/>
      <c r="BH50" s="150">
        <v>1</v>
      </c>
      <c r="BI50" s="150"/>
      <c r="BJ50" s="150">
        <v>2</v>
      </c>
      <c r="BK50" s="150">
        <v>19.625</v>
      </c>
      <c r="BL50" s="150">
        <v>4</v>
      </c>
      <c r="BM50" s="150">
        <v>2</v>
      </c>
      <c r="BN50" s="150">
        <v>69.2</v>
      </c>
      <c r="BO50" s="150">
        <v>13</v>
      </c>
      <c r="BP50" s="150">
        <v>18</v>
      </c>
      <c r="BQ50" s="150">
        <v>3</v>
      </c>
      <c r="BR50" s="150">
        <v>2</v>
      </c>
      <c r="BS50" s="150">
        <v>2</v>
      </c>
      <c r="BT50" s="150">
        <v>1</v>
      </c>
      <c r="BU50" s="150">
        <v>1</v>
      </c>
      <c r="BV50" s="150"/>
      <c r="BW50" s="150">
        <v>1</v>
      </c>
      <c r="BX50" s="150">
        <v>10</v>
      </c>
      <c r="BY50" s="150">
        <v>3</v>
      </c>
      <c r="BZ50" s="150">
        <v>5</v>
      </c>
      <c r="CA50" s="150"/>
      <c r="CB50" s="150">
        <v>13</v>
      </c>
      <c r="CC50" s="150"/>
      <c r="CD50" s="150">
        <v>11</v>
      </c>
      <c r="CE50" s="150"/>
      <c r="CF50" s="150">
        <v>4</v>
      </c>
      <c r="CG50" s="150">
        <v>4</v>
      </c>
      <c r="CH50" s="150"/>
      <c r="CI50" s="150">
        <v>1</v>
      </c>
      <c r="CJ50" s="150"/>
      <c r="CK50" s="150">
        <v>4</v>
      </c>
      <c r="CL50" s="150"/>
      <c r="CM50" s="150"/>
      <c r="CN50" s="150">
        <v>3</v>
      </c>
      <c r="CO50" s="150"/>
      <c r="CP50" s="150"/>
      <c r="CQ50" s="150">
        <v>8</v>
      </c>
      <c r="CR50" s="150">
        <v>34</v>
      </c>
      <c r="CS50" s="150">
        <v>2</v>
      </c>
      <c r="CT50" s="150">
        <v>5</v>
      </c>
      <c r="CU50" s="150">
        <v>1</v>
      </c>
      <c r="CV50" s="150"/>
      <c r="CW50" s="150"/>
      <c r="CX50" s="150"/>
      <c r="CY50" s="150"/>
      <c r="CZ50" s="150"/>
      <c r="DA50" s="150"/>
      <c r="DB50" s="150"/>
      <c r="DC50" s="150"/>
      <c r="DD50" s="150"/>
      <c r="DE50" s="150"/>
      <c r="DF50" s="150"/>
      <c r="DG50" s="150">
        <v>2</v>
      </c>
      <c r="DH50" s="150"/>
      <c r="DI50" s="150"/>
      <c r="DJ50" s="150"/>
      <c r="DK50" s="150"/>
      <c r="DL50" s="150"/>
      <c r="DM50" s="150"/>
      <c r="DN50" s="150"/>
      <c r="DO50" s="150"/>
      <c r="DP50" s="150"/>
      <c r="DQ50" s="150"/>
      <c r="DR50" s="150"/>
      <c r="DS50" s="150">
        <v>1</v>
      </c>
      <c r="DT50" s="150"/>
      <c r="DU50" s="150"/>
      <c r="DV50" s="150"/>
      <c r="DW50" s="150">
        <v>1</v>
      </c>
      <c r="DX50" s="150"/>
      <c r="DY50" s="150">
        <v>3</v>
      </c>
      <c r="DZ50" s="150"/>
      <c r="EA50" s="150"/>
      <c r="EB50" s="150"/>
      <c r="EC50" s="150"/>
      <c r="ED50" s="150"/>
      <c r="EE50" s="150"/>
      <c r="EF50" s="150"/>
      <c r="EG50" s="150"/>
      <c r="EH50" s="150"/>
      <c r="EI50" s="150"/>
      <c r="EJ50" s="150"/>
      <c r="EK50" s="150">
        <v>0.625</v>
      </c>
      <c r="EL50" s="150"/>
      <c r="EM50" s="150"/>
      <c r="EN50" s="150">
        <v>2</v>
      </c>
      <c r="EO50" s="150"/>
      <c r="EP50" s="150"/>
      <c r="EQ50" s="150"/>
      <c r="ER50" s="150"/>
      <c r="ES50" s="150"/>
      <c r="ET50" s="150"/>
      <c r="EU50" s="150"/>
      <c r="EV50" s="150"/>
      <c r="EW50" s="150"/>
      <c r="EX50" s="150"/>
      <c r="EY50" s="150"/>
      <c r="EZ50" s="150"/>
      <c r="FA50" s="150">
        <v>2</v>
      </c>
      <c r="FB50" s="150"/>
      <c r="FC50" s="150"/>
      <c r="FD50" s="150"/>
      <c r="FE50" s="150"/>
      <c r="FF50" s="150">
        <v>2</v>
      </c>
      <c r="FG50" s="150"/>
      <c r="FH50" s="150">
        <v>2</v>
      </c>
      <c r="FI50" s="150"/>
      <c r="FJ50" s="150"/>
      <c r="FK50" s="150"/>
      <c r="FL50" s="150"/>
      <c r="FM50" s="150">
        <v>4</v>
      </c>
      <c r="FN50" s="150"/>
      <c r="FO50" s="150"/>
      <c r="FP50" s="150"/>
      <c r="FQ50" s="150">
        <v>1</v>
      </c>
      <c r="FR50" s="150">
        <v>17</v>
      </c>
      <c r="FS50" s="150"/>
      <c r="FT50" s="150"/>
      <c r="FU50" s="150"/>
      <c r="FV50" s="150"/>
      <c r="FW50" s="150"/>
      <c r="FX50" s="150"/>
      <c r="FY50" s="150">
        <v>2</v>
      </c>
      <c r="FZ50" s="150"/>
      <c r="GA50" s="150"/>
      <c r="GB50" s="150"/>
      <c r="GC50" s="150"/>
      <c r="GD50" s="150">
        <v>2</v>
      </c>
      <c r="GE50" s="150"/>
      <c r="GF50" s="150"/>
      <c r="GG50" s="150"/>
      <c r="GH50" s="150"/>
      <c r="GI50" s="150">
        <v>7</v>
      </c>
      <c r="GJ50" s="150"/>
      <c r="GK50" s="150"/>
      <c r="GL50" s="150"/>
      <c r="GM50" s="150">
        <v>1</v>
      </c>
      <c r="GN50" s="150"/>
      <c r="GO50" s="150"/>
      <c r="GP50" s="150">
        <v>2</v>
      </c>
      <c r="GQ50" s="150"/>
      <c r="GR50" s="150"/>
      <c r="GS50" s="150"/>
      <c r="GT50" s="150"/>
      <c r="GU50" s="150"/>
      <c r="GV50" s="150"/>
      <c r="GW50" s="150"/>
      <c r="GX50" s="150"/>
      <c r="GY50" s="150">
        <v>5</v>
      </c>
      <c r="GZ50" s="150">
        <v>1</v>
      </c>
      <c r="HA50" s="150"/>
      <c r="HB50" s="150"/>
      <c r="HC50" s="150"/>
      <c r="HD50" s="150">
        <v>1</v>
      </c>
      <c r="HE50" s="150"/>
      <c r="HF50" s="150"/>
      <c r="HG50" s="150"/>
      <c r="HH50" s="150"/>
      <c r="HI50" s="150"/>
      <c r="HJ50" s="150"/>
      <c r="HK50" s="10">
        <v>5</v>
      </c>
      <c r="HL50" s="10"/>
      <c r="HM50" s="10">
        <v>1.5</v>
      </c>
      <c r="HN50" s="10">
        <v>422.57499999999999</v>
      </c>
    </row>
    <row r="51" spans="1:222" x14ac:dyDescent="0.2">
      <c r="A51" s="45" t="s">
        <v>449</v>
      </c>
      <c r="B51" s="150">
        <v>2</v>
      </c>
      <c r="C51" s="150"/>
      <c r="D51" s="150"/>
      <c r="E51" s="150"/>
      <c r="F51" s="150">
        <v>1</v>
      </c>
      <c r="G51" s="150"/>
      <c r="H51" s="150">
        <v>10</v>
      </c>
      <c r="I51" s="150">
        <v>2</v>
      </c>
      <c r="J51" s="150"/>
      <c r="K51" s="150"/>
      <c r="L51" s="150"/>
      <c r="M51" s="150"/>
      <c r="N51" s="150">
        <v>4</v>
      </c>
      <c r="O51" s="150">
        <v>1</v>
      </c>
      <c r="P51" s="150">
        <v>14</v>
      </c>
      <c r="Q51" s="150"/>
      <c r="R51" s="150"/>
      <c r="S51" s="150"/>
      <c r="T51" s="150"/>
      <c r="U51" s="150">
        <v>1</v>
      </c>
      <c r="V51" s="150">
        <v>2</v>
      </c>
      <c r="W51" s="150"/>
      <c r="X51" s="150">
        <v>7</v>
      </c>
      <c r="Y51" s="150"/>
      <c r="Z51" s="150">
        <v>1</v>
      </c>
      <c r="AA51" s="150">
        <v>1</v>
      </c>
      <c r="AB51" s="150"/>
      <c r="AC51" s="150">
        <v>4</v>
      </c>
      <c r="AD51" s="150"/>
      <c r="AE51" s="150"/>
      <c r="AF51" s="150"/>
      <c r="AG51" s="150"/>
      <c r="AH51" s="150"/>
      <c r="AI51" s="150">
        <v>7</v>
      </c>
      <c r="AJ51" s="150">
        <v>1</v>
      </c>
      <c r="AK51" s="150"/>
      <c r="AL51" s="150"/>
      <c r="AM51" s="150"/>
      <c r="AN51" s="150"/>
      <c r="AO51" s="150">
        <v>1</v>
      </c>
      <c r="AP51" s="150"/>
      <c r="AQ51" s="150"/>
      <c r="AR51" s="150"/>
      <c r="AS51" s="150"/>
      <c r="AT51" s="150"/>
      <c r="AU51" s="150">
        <v>1</v>
      </c>
      <c r="AV51" s="150"/>
      <c r="AW51" s="150"/>
      <c r="AX51" s="150"/>
      <c r="AY51" s="150"/>
      <c r="AZ51" s="150"/>
      <c r="BA51" s="150">
        <v>2</v>
      </c>
      <c r="BB51" s="150"/>
      <c r="BC51" s="150"/>
      <c r="BD51" s="150"/>
      <c r="BE51" s="150"/>
      <c r="BF51" s="150"/>
      <c r="BG51" s="150">
        <v>2</v>
      </c>
      <c r="BH51" s="150">
        <v>1</v>
      </c>
      <c r="BI51" s="150"/>
      <c r="BJ51" s="150">
        <v>11</v>
      </c>
      <c r="BK51" s="150">
        <v>19.725000000000001</v>
      </c>
      <c r="BL51" s="150">
        <v>12.8</v>
      </c>
      <c r="BM51" s="150"/>
      <c r="BN51" s="150">
        <v>85.8</v>
      </c>
      <c r="BO51" s="150">
        <v>12</v>
      </c>
      <c r="BP51" s="150">
        <v>26</v>
      </c>
      <c r="BQ51" s="150">
        <v>2</v>
      </c>
      <c r="BR51" s="150">
        <v>5</v>
      </c>
      <c r="BS51" s="150"/>
      <c r="BT51" s="150">
        <v>3.5</v>
      </c>
      <c r="BU51" s="150"/>
      <c r="BV51" s="150"/>
      <c r="BW51" s="150">
        <v>1</v>
      </c>
      <c r="BX51" s="150">
        <v>5</v>
      </c>
      <c r="BY51" s="150">
        <v>9</v>
      </c>
      <c r="BZ51" s="150">
        <v>7</v>
      </c>
      <c r="CA51" s="150"/>
      <c r="CB51" s="150">
        <v>3</v>
      </c>
      <c r="CC51" s="150"/>
      <c r="CD51" s="150">
        <v>4</v>
      </c>
      <c r="CE51" s="150"/>
      <c r="CF51" s="150">
        <v>4</v>
      </c>
      <c r="CG51" s="150">
        <v>4</v>
      </c>
      <c r="CH51" s="150">
        <v>2</v>
      </c>
      <c r="CI51" s="150">
        <v>1</v>
      </c>
      <c r="CJ51" s="150">
        <v>1</v>
      </c>
      <c r="CK51" s="150"/>
      <c r="CL51" s="150"/>
      <c r="CM51" s="150"/>
      <c r="CN51" s="150">
        <v>4</v>
      </c>
      <c r="CO51" s="150"/>
      <c r="CP51" s="150"/>
      <c r="CQ51" s="150">
        <v>8</v>
      </c>
      <c r="CR51" s="150">
        <v>35</v>
      </c>
      <c r="CS51" s="150"/>
      <c r="CT51" s="150">
        <v>2</v>
      </c>
      <c r="CU51" s="150">
        <v>1</v>
      </c>
      <c r="CV51" s="150"/>
      <c r="CW51" s="150">
        <v>1</v>
      </c>
      <c r="CX51" s="150"/>
      <c r="CY51" s="150"/>
      <c r="CZ51" s="150">
        <v>3</v>
      </c>
      <c r="DA51" s="150"/>
      <c r="DB51" s="150"/>
      <c r="DC51" s="150"/>
      <c r="DD51" s="150"/>
      <c r="DE51" s="150"/>
      <c r="DF51" s="150"/>
      <c r="DG51" s="150"/>
      <c r="DH51" s="150"/>
      <c r="DI51" s="150"/>
      <c r="DJ51" s="150"/>
      <c r="DK51" s="150"/>
      <c r="DL51" s="150"/>
      <c r="DM51" s="150"/>
      <c r="DN51" s="150"/>
      <c r="DO51" s="150"/>
      <c r="DP51" s="150">
        <v>1</v>
      </c>
      <c r="DQ51" s="150"/>
      <c r="DR51" s="150">
        <v>1</v>
      </c>
      <c r="DS51" s="150"/>
      <c r="DT51" s="150"/>
      <c r="DU51" s="150"/>
      <c r="DV51" s="150"/>
      <c r="DW51" s="150"/>
      <c r="DX51" s="150"/>
      <c r="DY51" s="150">
        <v>4</v>
      </c>
      <c r="DZ51" s="150"/>
      <c r="EA51" s="150"/>
      <c r="EB51" s="150"/>
      <c r="EC51" s="150"/>
      <c r="ED51" s="150"/>
      <c r="EE51" s="150"/>
      <c r="EF51" s="150">
        <v>1</v>
      </c>
      <c r="EG51" s="150">
        <v>1</v>
      </c>
      <c r="EH51" s="150"/>
      <c r="EI51" s="150"/>
      <c r="EJ51" s="150"/>
      <c r="EK51" s="150"/>
      <c r="EL51" s="150"/>
      <c r="EM51" s="150"/>
      <c r="EN51" s="150">
        <v>1</v>
      </c>
      <c r="EO51" s="150"/>
      <c r="EP51" s="150"/>
      <c r="EQ51" s="150"/>
      <c r="ER51" s="150"/>
      <c r="ES51" s="150"/>
      <c r="ET51" s="150"/>
      <c r="EU51" s="150"/>
      <c r="EV51" s="150"/>
      <c r="EW51" s="150"/>
      <c r="EX51" s="150"/>
      <c r="EY51" s="150"/>
      <c r="EZ51" s="150"/>
      <c r="FA51" s="150"/>
      <c r="FB51" s="150"/>
      <c r="FC51" s="150"/>
      <c r="FD51" s="150"/>
      <c r="FE51" s="150">
        <v>2</v>
      </c>
      <c r="FF51" s="150">
        <v>2</v>
      </c>
      <c r="FG51" s="150"/>
      <c r="FH51" s="150">
        <v>2</v>
      </c>
      <c r="FI51" s="150"/>
      <c r="FJ51" s="150"/>
      <c r="FK51" s="150"/>
      <c r="FL51" s="150"/>
      <c r="FM51" s="150"/>
      <c r="FN51" s="150"/>
      <c r="FO51" s="150"/>
      <c r="FP51" s="150"/>
      <c r="FQ51" s="150"/>
      <c r="FR51" s="150">
        <v>12</v>
      </c>
      <c r="FS51" s="150"/>
      <c r="FT51" s="150"/>
      <c r="FU51" s="150"/>
      <c r="FV51" s="150"/>
      <c r="FW51" s="150"/>
      <c r="FX51" s="150"/>
      <c r="FY51" s="150">
        <v>1</v>
      </c>
      <c r="FZ51" s="150">
        <v>1</v>
      </c>
      <c r="GA51" s="150">
        <v>1</v>
      </c>
      <c r="GB51" s="150"/>
      <c r="GC51" s="150"/>
      <c r="GD51" s="150"/>
      <c r="GE51" s="150">
        <v>3</v>
      </c>
      <c r="GF51" s="150"/>
      <c r="GG51" s="150"/>
      <c r="GH51" s="150">
        <v>2</v>
      </c>
      <c r="GI51" s="150"/>
      <c r="GJ51" s="150"/>
      <c r="GK51" s="150"/>
      <c r="GL51" s="150"/>
      <c r="GM51" s="150"/>
      <c r="GN51" s="150"/>
      <c r="GO51" s="150"/>
      <c r="GP51" s="150">
        <v>1</v>
      </c>
      <c r="GQ51" s="150"/>
      <c r="GR51" s="150"/>
      <c r="GS51" s="150"/>
      <c r="GT51" s="150"/>
      <c r="GU51" s="150"/>
      <c r="GV51" s="150"/>
      <c r="GW51" s="150"/>
      <c r="GX51" s="150"/>
      <c r="GY51" s="150">
        <v>2</v>
      </c>
      <c r="GZ51" s="150"/>
      <c r="HA51" s="150"/>
      <c r="HB51" s="150"/>
      <c r="HC51" s="150"/>
      <c r="HD51" s="150"/>
      <c r="HE51" s="150"/>
      <c r="HF51" s="150"/>
      <c r="HG51" s="150"/>
      <c r="HH51" s="150"/>
      <c r="HI51" s="150"/>
      <c r="HJ51" s="150">
        <v>1</v>
      </c>
      <c r="HK51" s="10">
        <v>5.5</v>
      </c>
      <c r="HL51" s="10"/>
      <c r="HM51" s="10">
        <v>5.5</v>
      </c>
      <c r="HN51" s="10">
        <v>387.82499999999999</v>
      </c>
    </row>
    <row r="52" spans="1:222" x14ac:dyDescent="0.2">
      <c r="A52" s="45" t="s">
        <v>450</v>
      </c>
      <c r="B52" s="150">
        <v>1</v>
      </c>
      <c r="C52" s="150"/>
      <c r="D52" s="150"/>
      <c r="E52" s="150">
        <v>1</v>
      </c>
      <c r="F52" s="150"/>
      <c r="G52" s="150"/>
      <c r="H52" s="150">
        <v>3</v>
      </c>
      <c r="I52" s="150"/>
      <c r="J52" s="150"/>
      <c r="K52" s="150">
        <v>3</v>
      </c>
      <c r="L52" s="150">
        <v>3</v>
      </c>
      <c r="M52" s="150"/>
      <c r="N52" s="150">
        <v>10</v>
      </c>
      <c r="O52" s="150"/>
      <c r="P52" s="150">
        <v>14</v>
      </c>
      <c r="Q52" s="150"/>
      <c r="R52" s="150"/>
      <c r="S52" s="150"/>
      <c r="T52" s="150"/>
      <c r="U52" s="150"/>
      <c r="V52" s="150">
        <v>2</v>
      </c>
      <c r="W52" s="150"/>
      <c r="X52" s="150">
        <v>11</v>
      </c>
      <c r="Y52" s="150"/>
      <c r="Z52" s="150">
        <v>5</v>
      </c>
      <c r="AA52" s="150">
        <v>1</v>
      </c>
      <c r="AB52" s="150"/>
      <c r="AC52" s="150">
        <v>2</v>
      </c>
      <c r="AD52" s="150"/>
      <c r="AE52" s="150"/>
      <c r="AF52" s="150"/>
      <c r="AG52" s="150"/>
      <c r="AH52" s="150"/>
      <c r="AI52" s="150">
        <v>3</v>
      </c>
      <c r="AJ52" s="150"/>
      <c r="AK52" s="150"/>
      <c r="AL52" s="150"/>
      <c r="AM52" s="150"/>
      <c r="AN52" s="150"/>
      <c r="AO52" s="150">
        <v>1</v>
      </c>
      <c r="AP52" s="150"/>
      <c r="AQ52" s="150"/>
      <c r="AR52" s="150"/>
      <c r="AS52" s="150"/>
      <c r="AT52" s="150"/>
      <c r="AU52" s="150"/>
      <c r="AV52" s="150"/>
      <c r="AW52" s="150"/>
      <c r="AX52" s="150"/>
      <c r="AY52" s="150">
        <v>1</v>
      </c>
      <c r="AZ52" s="150"/>
      <c r="BA52" s="150"/>
      <c r="BB52" s="150"/>
      <c r="BC52" s="150"/>
      <c r="BD52" s="150"/>
      <c r="BE52" s="150"/>
      <c r="BF52" s="150"/>
      <c r="BG52" s="150">
        <v>1</v>
      </c>
      <c r="BH52" s="150">
        <v>2</v>
      </c>
      <c r="BI52" s="150">
        <v>1</v>
      </c>
      <c r="BJ52" s="150">
        <v>6.4</v>
      </c>
      <c r="BK52" s="150">
        <v>28.6</v>
      </c>
      <c r="BL52" s="150">
        <v>3.6</v>
      </c>
      <c r="BM52" s="150">
        <v>2</v>
      </c>
      <c r="BN52" s="150">
        <v>89.3</v>
      </c>
      <c r="BO52" s="150">
        <v>20</v>
      </c>
      <c r="BP52" s="150">
        <v>29</v>
      </c>
      <c r="BQ52" s="150">
        <v>6</v>
      </c>
      <c r="BR52" s="150">
        <v>3</v>
      </c>
      <c r="BS52" s="150"/>
      <c r="BT52" s="150">
        <v>2</v>
      </c>
      <c r="BU52" s="150"/>
      <c r="BV52" s="150"/>
      <c r="BW52" s="150"/>
      <c r="BX52" s="150">
        <v>12</v>
      </c>
      <c r="BY52" s="150">
        <v>8</v>
      </c>
      <c r="BZ52" s="150">
        <v>3</v>
      </c>
      <c r="CA52" s="150"/>
      <c r="CB52" s="150">
        <v>4</v>
      </c>
      <c r="CC52" s="150"/>
      <c r="CD52" s="150">
        <v>1</v>
      </c>
      <c r="CE52" s="150"/>
      <c r="CF52" s="150">
        <v>2</v>
      </c>
      <c r="CG52" s="150">
        <v>7</v>
      </c>
      <c r="CH52" s="150">
        <v>1</v>
      </c>
      <c r="CI52" s="150">
        <v>1</v>
      </c>
      <c r="CJ52" s="150">
        <v>1</v>
      </c>
      <c r="CK52" s="150"/>
      <c r="CL52" s="150"/>
      <c r="CM52" s="150"/>
      <c r="CN52" s="150">
        <v>5</v>
      </c>
      <c r="CO52" s="150"/>
      <c r="CP52" s="150">
        <v>1</v>
      </c>
      <c r="CQ52" s="150">
        <v>3</v>
      </c>
      <c r="CR52" s="150">
        <v>74.5</v>
      </c>
      <c r="CS52" s="150">
        <v>3</v>
      </c>
      <c r="CT52" s="150">
        <v>12.75</v>
      </c>
      <c r="CU52" s="150">
        <v>3.75</v>
      </c>
      <c r="CV52" s="150">
        <v>2</v>
      </c>
      <c r="CW52" s="150">
        <v>1</v>
      </c>
      <c r="CX52" s="150"/>
      <c r="CY52" s="150"/>
      <c r="CZ52" s="150">
        <v>1</v>
      </c>
      <c r="DA52" s="150">
        <v>1</v>
      </c>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v>2</v>
      </c>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v>1</v>
      </c>
      <c r="EW52" s="150">
        <v>1</v>
      </c>
      <c r="EX52" s="150"/>
      <c r="EY52" s="150"/>
      <c r="EZ52" s="150"/>
      <c r="FA52" s="150"/>
      <c r="FB52" s="150"/>
      <c r="FC52" s="150"/>
      <c r="FD52" s="150"/>
      <c r="FE52" s="150">
        <v>2</v>
      </c>
      <c r="FF52" s="150">
        <v>4</v>
      </c>
      <c r="FG52" s="150"/>
      <c r="FH52" s="150">
        <v>3</v>
      </c>
      <c r="FI52" s="150">
        <v>1</v>
      </c>
      <c r="FJ52" s="150"/>
      <c r="FK52" s="150"/>
      <c r="FL52" s="150"/>
      <c r="FM52" s="150">
        <v>2</v>
      </c>
      <c r="FN52" s="150"/>
      <c r="FO52" s="150"/>
      <c r="FP52" s="150"/>
      <c r="FQ52" s="150">
        <v>10</v>
      </c>
      <c r="FR52" s="150">
        <v>26</v>
      </c>
      <c r="FS52" s="150"/>
      <c r="FT52" s="150"/>
      <c r="FU52" s="150"/>
      <c r="FV52" s="150"/>
      <c r="FW52" s="150"/>
      <c r="FX52" s="150"/>
      <c r="FY52" s="150"/>
      <c r="FZ52" s="150"/>
      <c r="GA52" s="150"/>
      <c r="GB52" s="150">
        <v>1</v>
      </c>
      <c r="GC52" s="150"/>
      <c r="GD52" s="150"/>
      <c r="GE52" s="150">
        <v>2</v>
      </c>
      <c r="GF52" s="150"/>
      <c r="GG52" s="150"/>
      <c r="GH52" s="150"/>
      <c r="GI52" s="150">
        <v>1</v>
      </c>
      <c r="GJ52" s="150"/>
      <c r="GK52" s="150">
        <v>1</v>
      </c>
      <c r="GL52" s="150"/>
      <c r="GM52" s="150"/>
      <c r="GN52" s="150">
        <v>1</v>
      </c>
      <c r="GO52" s="150"/>
      <c r="GP52" s="150">
        <v>2</v>
      </c>
      <c r="GQ52" s="150"/>
      <c r="GR52" s="150"/>
      <c r="GS52" s="150"/>
      <c r="GT52" s="150"/>
      <c r="GU52" s="150"/>
      <c r="GV52" s="150"/>
      <c r="GW52" s="150"/>
      <c r="GX52" s="150"/>
      <c r="GY52" s="150">
        <v>2</v>
      </c>
      <c r="GZ52" s="150"/>
      <c r="HA52" s="150"/>
      <c r="HB52" s="150"/>
      <c r="HC52" s="150"/>
      <c r="HD52" s="150">
        <v>6</v>
      </c>
      <c r="HE52" s="150"/>
      <c r="HF52" s="150">
        <v>2</v>
      </c>
      <c r="HG52" s="150">
        <v>1</v>
      </c>
      <c r="HH52" s="150"/>
      <c r="HI52" s="150"/>
      <c r="HJ52" s="150"/>
      <c r="HK52" s="10">
        <v>8</v>
      </c>
      <c r="HL52" s="10"/>
      <c r="HM52" s="10">
        <v>3</v>
      </c>
      <c r="HN52" s="10">
        <v>484.9</v>
      </c>
    </row>
    <row r="53" spans="1:222" x14ac:dyDescent="0.2">
      <c r="A53" s="45" t="s">
        <v>451</v>
      </c>
      <c r="B53" s="150">
        <v>2</v>
      </c>
      <c r="C53" s="150"/>
      <c r="D53" s="150"/>
      <c r="E53" s="150">
        <v>3</v>
      </c>
      <c r="F53" s="150">
        <v>2</v>
      </c>
      <c r="G53" s="150"/>
      <c r="H53" s="150">
        <v>29</v>
      </c>
      <c r="I53" s="150"/>
      <c r="J53" s="150"/>
      <c r="K53" s="150">
        <v>8</v>
      </c>
      <c r="L53" s="150">
        <v>2</v>
      </c>
      <c r="M53" s="150"/>
      <c r="N53" s="150">
        <v>24</v>
      </c>
      <c r="O53" s="150">
        <v>4</v>
      </c>
      <c r="P53" s="150">
        <v>51</v>
      </c>
      <c r="Q53" s="150"/>
      <c r="R53" s="150">
        <v>1</v>
      </c>
      <c r="S53" s="150"/>
      <c r="T53" s="150"/>
      <c r="U53" s="150"/>
      <c r="V53" s="150">
        <v>12</v>
      </c>
      <c r="W53" s="150"/>
      <c r="X53" s="150">
        <v>41</v>
      </c>
      <c r="Y53" s="150"/>
      <c r="Z53" s="150">
        <v>6</v>
      </c>
      <c r="AA53" s="150"/>
      <c r="AB53" s="150"/>
      <c r="AC53" s="150">
        <v>5</v>
      </c>
      <c r="AD53" s="150">
        <v>3</v>
      </c>
      <c r="AE53" s="150"/>
      <c r="AF53" s="150"/>
      <c r="AG53" s="150">
        <v>6</v>
      </c>
      <c r="AH53" s="150"/>
      <c r="AI53" s="150">
        <v>3</v>
      </c>
      <c r="AJ53" s="150">
        <v>5</v>
      </c>
      <c r="AK53" s="150"/>
      <c r="AL53" s="150"/>
      <c r="AM53" s="150"/>
      <c r="AN53" s="150"/>
      <c r="AO53" s="150"/>
      <c r="AP53" s="150"/>
      <c r="AQ53" s="150"/>
      <c r="AR53" s="150">
        <v>1</v>
      </c>
      <c r="AS53" s="150">
        <v>1</v>
      </c>
      <c r="AT53" s="150"/>
      <c r="AU53" s="150"/>
      <c r="AV53" s="150"/>
      <c r="AW53" s="150"/>
      <c r="AX53" s="150"/>
      <c r="AY53" s="150"/>
      <c r="AZ53" s="150"/>
      <c r="BA53" s="150"/>
      <c r="BB53" s="150">
        <v>2</v>
      </c>
      <c r="BC53" s="150"/>
      <c r="BD53" s="150">
        <v>2</v>
      </c>
      <c r="BE53" s="150"/>
      <c r="BF53" s="150">
        <v>1</v>
      </c>
      <c r="BG53" s="150">
        <v>2</v>
      </c>
      <c r="BH53" s="150">
        <v>2</v>
      </c>
      <c r="BI53" s="150"/>
      <c r="BJ53" s="150">
        <v>9</v>
      </c>
      <c r="BK53" s="150">
        <v>32.799999999999997</v>
      </c>
      <c r="BL53" s="150">
        <v>2.35</v>
      </c>
      <c r="BM53" s="150">
        <v>2</v>
      </c>
      <c r="BN53" s="150">
        <v>175.3</v>
      </c>
      <c r="BO53" s="150">
        <v>58</v>
      </c>
      <c r="BP53" s="150">
        <v>56.6</v>
      </c>
      <c r="BQ53" s="150">
        <v>5</v>
      </c>
      <c r="BR53" s="150">
        <v>2</v>
      </c>
      <c r="BS53" s="150">
        <v>3</v>
      </c>
      <c r="BT53" s="150">
        <v>2</v>
      </c>
      <c r="BU53" s="150">
        <v>3</v>
      </c>
      <c r="BV53" s="150">
        <v>1</v>
      </c>
      <c r="BW53" s="150"/>
      <c r="BX53" s="150">
        <v>29</v>
      </c>
      <c r="BY53" s="150">
        <v>15</v>
      </c>
      <c r="BZ53" s="150">
        <v>17</v>
      </c>
      <c r="CA53" s="150">
        <v>2</v>
      </c>
      <c r="CB53" s="150">
        <v>10.6</v>
      </c>
      <c r="CC53" s="150"/>
      <c r="CD53" s="150">
        <v>11</v>
      </c>
      <c r="CE53" s="150"/>
      <c r="CF53" s="150">
        <v>25.75</v>
      </c>
      <c r="CG53" s="150">
        <v>19</v>
      </c>
      <c r="CH53" s="150">
        <v>3</v>
      </c>
      <c r="CI53" s="150">
        <v>2</v>
      </c>
      <c r="CJ53" s="150"/>
      <c r="CK53" s="150">
        <v>1</v>
      </c>
      <c r="CL53" s="150"/>
      <c r="CM53" s="150">
        <v>2</v>
      </c>
      <c r="CN53" s="150">
        <v>3</v>
      </c>
      <c r="CO53" s="150">
        <v>1</v>
      </c>
      <c r="CP53" s="150"/>
      <c r="CQ53" s="150">
        <v>7</v>
      </c>
      <c r="CR53" s="150">
        <v>102</v>
      </c>
      <c r="CS53" s="150">
        <v>1</v>
      </c>
      <c r="CT53" s="150">
        <v>5</v>
      </c>
      <c r="CU53" s="150">
        <v>3</v>
      </c>
      <c r="CV53" s="150">
        <v>10</v>
      </c>
      <c r="CW53" s="150">
        <v>1</v>
      </c>
      <c r="CX53" s="150"/>
      <c r="CY53" s="150"/>
      <c r="CZ53" s="150">
        <v>1</v>
      </c>
      <c r="DA53" s="150"/>
      <c r="DB53" s="150"/>
      <c r="DC53" s="150"/>
      <c r="DD53" s="150">
        <v>2</v>
      </c>
      <c r="DE53" s="150"/>
      <c r="DF53" s="150"/>
      <c r="DG53" s="150"/>
      <c r="DH53" s="150">
        <v>3</v>
      </c>
      <c r="DI53" s="150"/>
      <c r="DJ53" s="150"/>
      <c r="DK53" s="150"/>
      <c r="DL53" s="150"/>
      <c r="DM53" s="150"/>
      <c r="DN53" s="150"/>
      <c r="DO53" s="150">
        <v>1</v>
      </c>
      <c r="DP53" s="150"/>
      <c r="DQ53" s="150"/>
      <c r="DR53" s="150"/>
      <c r="DS53" s="150"/>
      <c r="DT53" s="150"/>
      <c r="DU53" s="150"/>
      <c r="DV53" s="150"/>
      <c r="DW53" s="150"/>
      <c r="DX53" s="150"/>
      <c r="DY53" s="150">
        <v>2</v>
      </c>
      <c r="DZ53" s="150"/>
      <c r="EA53" s="150"/>
      <c r="EB53" s="150"/>
      <c r="EC53" s="150"/>
      <c r="ED53" s="150"/>
      <c r="EE53" s="150"/>
      <c r="EF53" s="150"/>
      <c r="EG53" s="150"/>
      <c r="EH53" s="150"/>
      <c r="EI53" s="150"/>
      <c r="EJ53" s="150"/>
      <c r="EK53" s="150"/>
      <c r="EL53" s="150"/>
      <c r="EM53" s="150"/>
      <c r="EN53" s="150">
        <v>10</v>
      </c>
      <c r="EO53" s="150"/>
      <c r="EP53" s="150"/>
      <c r="EQ53" s="150"/>
      <c r="ER53" s="150"/>
      <c r="ES53" s="150"/>
      <c r="ET53" s="150"/>
      <c r="EU53" s="150">
        <v>1</v>
      </c>
      <c r="EV53" s="150"/>
      <c r="EW53" s="150">
        <v>1</v>
      </c>
      <c r="EX53" s="150"/>
      <c r="EY53" s="150"/>
      <c r="EZ53" s="150"/>
      <c r="FA53" s="150"/>
      <c r="FB53" s="150"/>
      <c r="FC53" s="150"/>
      <c r="FD53" s="150"/>
      <c r="FE53" s="150">
        <v>5</v>
      </c>
      <c r="FF53" s="150">
        <v>2</v>
      </c>
      <c r="FG53" s="150"/>
      <c r="FH53" s="150">
        <v>4</v>
      </c>
      <c r="FI53" s="150"/>
      <c r="FJ53" s="150"/>
      <c r="FK53" s="150">
        <v>1</v>
      </c>
      <c r="FL53" s="150"/>
      <c r="FM53" s="150">
        <v>3</v>
      </c>
      <c r="FN53" s="150"/>
      <c r="FO53" s="150"/>
      <c r="FP53" s="150">
        <v>1</v>
      </c>
      <c r="FQ53" s="150">
        <v>1</v>
      </c>
      <c r="FR53" s="150">
        <v>33.799999999999997</v>
      </c>
      <c r="FS53" s="150"/>
      <c r="FT53" s="150"/>
      <c r="FU53" s="150"/>
      <c r="FV53" s="150"/>
      <c r="FW53" s="150"/>
      <c r="FX53" s="150"/>
      <c r="FY53" s="150"/>
      <c r="FZ53" s="150"/>
      <c r="GA53" s="150">
        <v>2</v>
      </c>
      <c r="GB53" s="150"/>
      <c r="GC53" s="150"/>
      <c r="GD53" s="150"/>
      <c r="GE53" s="150">
        <v>1</v>
      </c>
      <c r="GF53" s="150">
        <v>1</v>
      </c>
      <c r="GG53" s="150"/>
      <c r="GH53" s="150"/>
      <c r="GI53" s="150">
        <v>1</v>
      </c>
      <c r="GJ53" s="150"/>
      <c r="GK53" s="150"/>
      <c r="GL53" s="150">
        <v>1</v>
      </c>
      <c r="GM53" s="150"/>
      <c r="GN53" s="150">
        <v>1</v>
      </c>
      <c r="GO53" s="150"/>
      <c r="GP53" s="150">
        <v>2</v>
      </c>
      <c r="GQ53" s="150"/>
      <c r="GR53" s="150"/>
      <c r="GS53" s="150"/>
      <c r="GT53" s="150"/>
      <c r="GU53" s="150"/>
      <c r="GV53" s="150"/>
      <c r="GW53" s="150">
        <v>1</v>
      </c>
      <c r="GX53" s="150"/>
      <c r="GY53" s="150"/>
      <c r="GZ53" s="150"/>
      <c r="HA53" s="150"/>
      <c r="HB53" s="150"/>
      <c r="HC53" s="150"/>
      <c r="HD53" s="150"/>
      <c r="HE53" s="150"/>
      <c r="HF53" s="150">
        <v>2</v>
      </c>
      <c r="HG53" s="150"/>
      <c r="HH53" s="150"/>
      <c r="HI53" s="150"/>
      <c r="HJ53" s="150">
        <v>4</v>
      </c>
      <c r="HK53" s="10">
        <v>24.5</v>
      </c>
      <c r="HL53" s="10"/>
      <c r="HM53" s="10"/>
      <c r="HN53" s="10">
        <v>952.7</v>
      </c>
    </row>
    <row r="54" spans="1:222" x14ac:dyDescent="0.2">
      <c r="A54" s="45" t="s">
        <v>452</v>
      </c>
      <c r="B54" s="150"/>
      <c r="C54" s="150"/>
      <c r="D54" s="150"/>
      <c r="E54" s="150"/>
      <c r="F54" s="150"/>
      <c r="G54" s="150"/>
      <c r="H54" s="150">
        <v>3</v>
      </c>
      <c r="I54" s="150"/>
      <c r="J54" s="150"/>
      <c r="K54" s="150">
        <v>1</v>
      </c>
      <c r="L54" s="150"/>
      <c r="M54" s="150"/>
      <c r="N54" s="150">
        <v>4</v>
      </c>
      <c r="O54" s="150"/>
      <c r="P54" s="150">
        <v>8</v>
      </c>
      <c r="Q54" s="150"/>
      <c r="R54" s="150"/>
      <c r="S54" s="150"/>
      <c r="T54" s="150"/>
      <c r="U54" s="150"/>
      <c r="V54" s="150">
        <v>2</v>
      </c>
      <c r="W54" s="150"/>
      <c r="X54" s="150">
        <v>4</v>
      </c>
      <c r="Y54" s="150"/>
      <c r="Z54" s="150"/>
      <c r="AA54" s="150"/>
      <c r="AB54" s="150"/>
      <c r="AC54" s="150">
        <v>1</v>
      </c>
      <c r="AD54" s="150">
        <v>1</v>
      </c>
      <c r="AE54" s="150"/>
      <c r="AF54" s="150"/>
      <c r="AG54" s="150">
        <v>1</v>
      </c>
      <c r="AH54" s="150"/>
      <c r="AI54" s="150">
        <v>1</v>
      </c>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v>1</v>
      </c>
      <c r="BH54" s="150"/>
      <c r="BI54" s="150"/>
      <c r="BJ54" s="150">
        <v>3</v>
      </c>
      <c r="BK54" s="150">
        <v>8.1999999999999993</v>
      </c>
      <c r="BL54" s="150"/>
      <c r="BM54" s="150"/>
      <c r="BN54" s="150">
        <v>51.6</v>
      </c>
      <c r="BO54" s="150">
        <v>16.600000000000001</v>
      </c>
      <c r="BP54" s="150">
        <v>10</v>
      </c>
      <c r="BQ54" s="150">
        <v>1</v>
      </c>
      <c r="BR54" s="150"/>
      <c r="BS54" s="150"/>
      <c r="BT54" s="150"/>
      <c r="BU54" s="150"/>
      <c r="BV54" s="150"/>
      <c r="BW54" s="150"/>
      <c r="BX54" s="150">
        <v>3.7124999999999999</v>
      </c>
      <c r="BY54" s="150">
        <v>5</v>
      </c>
      <c r="BZ54" s="150">
        <v>2</v>
      </c>
      <c r="CA54" s="150"/>
      <c r="CB54" s="150">
        <v>1</v>
      </c>
      <c r="CC54" s="150"/>
      <c r="CD54" s="150">
        <v>3</v>
      </c>
      <c r="CE54" s="150"/>
      <c r="CF54" s="150">
        <v>4</v>
      </c>
      <c r="CG54" s="150">
        <v>1</v>
      </c>
      <c r="CH54" s="150">
        <v>1</v>
      </c>
      <c r="CI54" s="150">
        <v>2.4</v>
      </c>
      <c r="CJ54" s="150"/>
      <c r="CK54" s="150"/>
      <c r="CL54" s="150"/>
      <c r="CM54" s="150"/>
      <c r="CN54" s="150">
        <v>1</v>
      </c>
      <c r="CO54" s="150"/>
      <c r="CP54" s="150"/>
      <c r="CQ54" s="150">
        <v>2</v>
      </c>
      <c r="CR54" s="150">
        <v>20</v>
      </c>
      <c r="CS54" s="150"/>
      <c r="CT54" s="150"/>
      <c r="CU54" s="150"/>
      <c r="CV54" s="150"/>
      <c r="CW54" s="150">
        <v>1</v>
      </c>
      <c r="CX54" s="150"/>
      <c r="CY54" s="150"/>
      <c r="CZ54" s="150"/>
      <c r="DA54" s="150"/>
      <c r="DB54" s="150"/>
      <c r="DC54" s="150"/>
      <c r="DD54" s="150"/>
      <c r="DE54" s="150"/>
      <c r="DF54" s="150"/>
      <c r="DG54" s="150"/>
      <c r="DH54" s="150">
        <v>1</v>
      </c>
      <c r="DI54" s="150"/>
      <c r="DJ54" s="150"/>
      <c r="DK54" s="150"/>
      <c r="DL54" s="150"/>
      <c r="DM54" s="150"/>
      <c r="DN54" s="150"/>
      <c r="DO54" s="150"/>
      <c r="DP54" s="150"/>
      <c r="DQ54" s="150"/>
      <c r="DR54" s="150">
        <v>1</v>
      </c>
      <c r="DS54" s="150"/>
      <c r="DT54" s="150"/>
      <c r="DU54" s="150"/>
      <c r="DV54" s="150"/>
      <c r="DW54" s="150"/>
      <c r="DX54" s="150">
        <v>1</v>
      </c>
      <c r="DY54" s="150">
        <v>1</v>
      </c>
      <c r="DZ54" s="150"/>
      <c r="EA54" s="150"/>
      <c r="EB54" s="150"/>
      <c r="EC54" s="150"/>
      <c r="ED54" s="150"/>
      <c r="EE54" s="150"/>
      <c r="EF54" s="150"/>
      <c r="EG54" s="150"/>
      <c r="EH54" s="150"/>
      <c r="EI54" s="150"/>
      <c r="EJ54" s="150"/>
      <c r="EK54" s="150"/>
      <c r="EL54" s="150"/>
      <c r="EM54" s="150"/>
      <c r="EN54" s="150">
        <v>1</v>
      </c>
      <c r="EO54" s="150"/>
      <c r="EP54" s="150"/>
      <c r="EQ54" s="150"/>
      <c r="ER54" s="150"/>
      <c r="ES54" s="150"/>
      <c r="ET54" s="150"/>
      <c r="EU54" s="150">
        <v>1</v>
      </c>
      <c r="EV54" s="150"/>
      <c r="EW54" s="150"/>
      <c r="EX54" s="150"/>
      <c r="EY54" s="150"/>
      <c r="EZ54" s="150"/>
      <c r="FA54" s="150"/>
      <c r="FB54" s="150"/>
      <c r="FC54" s="150"/>
      <c r="FD54" s="150"/>
      <c r="FE54" s="150"/>
      <c r="FF54" s="150"/>
      <c r="FG54" s="150"/>
      <c r="FH54" s="150">
        <v>2</v>
      </c>
      <c r="FI54" s="150"/>
      <c r="FJ54" s="150"/>
      <c r="FK54" s="150"/>
      <c r="FL54" s="150"/>
      <c r="FM54" s="150">
        <v>1</v>
      </c>
      <c r="FN54" s="150"/>
      <c r="FO54" s="150"/>
      <c r="FP54" s="150"/>
      <c r="FQ54" s="150"/>
      <c r="FR54" s="150">
        <v>6</v>
      </c>
      <c r="FS54" s="150"/>
      <c r="FT54" s="150"/>
      <c r="FU54" s="150"/>
      <c r="FV54" s="150"/>
      <c r="FW54" s="150"/>
      <c r="FX54" s="150"/>
      <c r="FY54" s="150"/>
      <c r="FZ54" s="150"/>
      <c r="GA54" s="150"/>
      <c r="GB54" s="150">
        <v>1</v>
      </c>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v>1</v>
      </c>
      <c r="GZ54" s="150"/>
      <c r="HA54" s="150"/>
      <c r="HB54" s="150"/>
      <c r="HC54" s="150"/>
      <c r="HD54" s="150">
        <v>1</v>
      </c>
      <c r="HE54" s="150"/>
      <c r="HF54" s="150"/>
      <c r="HG54" s="150"/>
      <c r="HH54" s="150"/>
      <c r="HI54" s="150"/>
      <c r="HJ54" s="150">
        <v>1.5</v>
      </c>
      <c r="HK54" s="10">
        <v>1.5</v>
      </c>
      <c r="HL54" s="10"/>
      <c r="HM54" s="10">
        <v>1</v>
      </c>
      <c r="HN54" s="10">
        <v>186.51250000000002</v>
      </c>
    </row>
    <row r="55" spans="1:222" x14ac:dyDescent="0.2">
      <c r="A55" s="45" t="s">
        <v>453</v>
      </c>
      <c r="B55" s="150"/>
      <c r="C55" s="150"/>
      <c r="D55" s="150"/>
      <c r="E55" s="150">
        <v>1</v>
      </c>
      <c r="F55" s="150"/>
      <c r="G55" s="150"/>
      <c r="H55" s="150">
        <v>9</v>
      </c>
      <c r="I55" s="150"/>
      <c r="J55" s="150"/>
      <c r="K55" s="150">
        <v>3</v>
      </c>
      <c r="L55" s="150"/>
      <c r="M55" s="150"/>
      <c r="N55" s="150">
        <v>2</v>
      </c>
      <c r="O55" s="150">
        <v>1</v>
      </c>
      <c r="P55" s="150">
        <v>12.5</v>
      </c>
      <c r="Q55" s="150"/>
      <c r="R55" s="150"/>
      <c r="S55" s="150"/>
      <c r="T55" s="150"/>
      <c r="U55" s="150"/>
      <c r="V55" s="150">
        <v>8</v>
      </c>
      <c r="W55" s="150"/>
      <c r="X55" s="150">
        <v>7.5</v>
      </c>
      <c r="Y55" s="150"/>
      <c r="Z55" s="150"/>
      <c r="AA55" s="150"/>
      <c r="AB55" s="150"/>
      <c r="AC55" s="150">
        <v>3</v>
      </c>
      <c r="AD55" s="150"/>
      <c r="AE55" s="150"/>
      <c r="AF55" s="150"/>
      <c r="AG55" s="150">
        <v>3</v>
      </c>
      <c r="AH55" s="150"/>
      <c r="AI55" s="150">
        <v>4</v>
      </c>
      <c r="AJ55" s="150"/>
      <c r="AK55" s="150">
        <v>1</v>
      </c>
      <c r="AL55" s="150"/>
      <c r="AM55" s="150"/>
      <c r="AN55" s="150"/>
      <c r="AO55" s="150"/>
      <c r="AP55" s="150"/>
      <c r="AQ55" s="150"/>
      <c r="AR55" s="150"/>
      <c r="AS55" s="150"/>
      <c r="AT55" s="150"/>
      <c r="AU55" s="150"/>
      <c r="AV55" s="150"/>
      <c r="AW55" s="150"/>
      <c r="AX55" s="150"/>
      <c r="AY55" s="150"/>
      <c r="AZ55" s="150"/>
      <c r="BA55" s="150"/>
      <c r="BB55" s="150">
        <v>1</v>
      </c>
      <c r="BC55" s="150"/>
      <c r="BD55" s="150"/>
      <c r="BE55" s="150"/>
      <c r="BF55" s="150"/>
      <c r="BG55" s="150"/>
      <c r="BH55" s="150">
        <v>3</v>
      </c>
      <c r="BI55" s="150"/>
      <c r="BJ55" s="150">
        <v>4</v>
      </c>
      <c r="BK55" s="150">
        <v>7.55</v>
      </c>
      <c r="BL55" s="150">
        <v>1</v>
      </c>
      <c r="BM55" s="150"/>
      <c r="BN55" s="150">
        <v>72</v>
      </c>
      <c r="BO55" s="150">
        <v>15</v>
      </c>
      <c r="BP55" s="150">
        <v>16</v>
      </c>
      <c r="BQ55" s="150"/>
      <c r="BR55" s="150">
        <v>4</v>
      </c>
      <c r="BS55" s="150"/>
      <c r="BT55" s="150"/>
      <c r="BU55" s="150"/>
      <c r="BV55" s="150"/>
      <c r="BW55" s="150"/>
      <c r="BX55" s="150">
        <v>2.5</v>
      </c>
      <c r="BY55" s="150">
        <v>5</v>
      </c>
      <c r="BZ55" s="150">
        <v>8.4</v>
      </c>
      <c r="CA55" s="150"/>
      <c r="CB55" s="150">
        <v>10.399999999999999</v>
      </c>
      <c r="CC55" s="150">
        <v>1</v>
      </c>
      <c r="CD55" s="150">
        <v>1</v>
      </c>
      <c r="CE55" s="150"/>
      <c r="CF55" s="150">
        <v>8</v>
      </c>
      <c r="CG55" s="150">
        <v>66.650000000000006</v>
      </c>
      <c r="CH55" s="150"/>
      <c r="CI55" s="150">
        <v>1</v>
      </c>
      <c r="CJ55" s="150"/>
      <c r="CK55" s="150"/>
      <c r="CL55" s="150">
        <v>2</v>
      </c>
      <c r="CM55" s="150">
        <v>2</v>
      </c>
      <c r="CN55" s="150">
        <v>2</v>
      </c>
      <c r="CO55" s="150"/>
      <c r="CP55" s="150"/>
      <c r="CQ55" s="150">
        <v>5</v>
      </c>
      <c r="CR55" s="150">
        <v>60.5</v>
      </c>
      <c r="CS55" s="150"/>
      <c r="CT55" s="150">
        <v>1</v>
      </c>
      <c r="CU55" s="150"/>
      <c r="CV55" s="150"/>
      <c r="CW55" s="150"/>
      <c r="CX55" s="150"/>
      <c r="CY55" s="150"/>
      <c r="CZ55" s="150">
        <v>2</v>
      </c>
      <c r="DA55" s="150"/>
      <c r="DB55" s="150"/>
      <c r="DC55" s="150"/>
      <c r="DD55" s="150"/>
      <c r="DE55" s="150"/>
      <c r="DF55" s="150"/>
      <c r="DG55" s="150"/>
      <c r="DH55" s="150">
        <v>1</v>
      </c>
      <c r="DI55" s="150"/>
      <c r="DJ55" s="150"/>
      <c r="DK55" s="150"/>
      <c r="DL55" s="150"/>
      <c r="DM55" s="150"/>
      <c r="DN55" s="150"/>
      <c r="DO55" s="150"/>
      <c r="DP55" s="150">
        <v>1</v>
      </c>
      <c r="DQ55" s="150"/>
      <c r="DR55" s="150">
        <v>1</v>
      </c>
      <c r="DS55" s="150"/>
      <c r="DT55" s="150"/>
      <c r="DU55" s="150"/>
      <c r="DV55" s="150"/>
      <c r="DW55" s="150">
        <v>1</v>
      </c>
      <c r="DX55" s="150"/>
      <c r="DY55" s="150">
        <v>3</v>
      </c>
      <c r="DZ55" s="150"/>
      <c r="EA55" s="150"/>
      <c r="EB55" s="150"/>
      <c r="EC55" s="150"/>
      <c r="ED55" s="150"/>
      <c r="EE55" s="150"/>
      <c r="EF55" s="150"/>
      <c r="EG55" s="150"/>
      <c r="EH55" s="150"/>
      <c r="EI55" s="150"/>
      <c r="EJ55" s="150"/>
      <c r="EK55" s="150"/>
      <c r="EL55" s="150"/>
      <c r="EM55" s="150"/>
      <c r="EN55" s="150">
        <v>2</v>
      </c>
      <c r="EO55" s="150">
        <v>1</v>
      </c>
      <c r="EP55" s="150"/>
      <c r="EQ55" s="150"/>
      <c r="ER55" s="150"/>
      <c r="ES55" s="150"/>
      <c r="ET55" s="150"/>
      <c r="EU55" s="150"/>
      <c r="EV55" s="150"/>
      <c r="EW55" s="150"/>
      <c r="EX55" s="150"/>
      <c r="EY55" s="150"/>
      <c r="EZ55" s="150"/>
      <c r="FA55" s="150"/>
      <c r="FB55" s="150"/>
      <c r="FC55" s="150"/>
      <c r="FD55" s="150"/>
      <c r="FE55" s="150"/>
      <c r="FF55" s="150">
        <v>1</v>
      </c>
      <c r="FG55" s="150"/>
      <c r="FH55" s="150">
        <v>1</v>
      </c>
      <c r="FI55" s="150"/>
      <c r="FJ55" s="150"/>
      <c r="FK55" s="150"/>
      <c r="FL55" s="150"/>
      <c r="FM55" s="150"/>
      <c r="FN55" s="150"/>
      <c r="FO55" s="150"/>
      <c r="FP55" s="150"/>
      <c r="FQ55" s="150"/>
      <c r="FR55" s="150">
        <v>11.5</v>
      </c>
      <c r="FS55" s="150"/>
      <c r="FT55" s="150"/>
      <c r="FU55" s="150"/>
      <c r="FV55" s="150"/>
      <c r="FW55" s="150"/>
      <c r="FX55" s="150"/>
      <c r="FY55" s="150">
        <v>1</v>
      </c>
      <c r="FZ55" s="150">
        <v>1</v>
      </c>
      <c r="GA55" s="150"/>
      <c r="GB55" s="150"/>
      <c r="GC55" s="150"/>
      <c r="GD55" s="150"/>
      <c r="GE55" s="150">
        <v>2</v>
      </c>
      <c r="GF55" s="150"/>
      <c r="GG55" s="150"/>
      <c r="GH55" s="150"/>
      <c r="GI55" s="150"/>
      <c r="GJ55" s="150"/>
      <c r="GK55" s="150"/>
      <c r="GL55" s="150"/>
      <c r="GM55" s="150"/>
      <c r="GN55" s="150"/>
      <c r="GO55" s="150"/>
      <c r="GP55" s="150">
        <v>1</v>
      </c>
      <c r="GQ55" s="150"/>
      <c r="GR55" s="150"/>
      <c r="GS55" s="150"/>
      <c r="GT55" s="150">
        <v>1</v>
      </c>
      <c r="GU55" s="150"/>
      <c r="GV55" s="150"/>
      <c r="GW55" s="150"/>
      <c r="GX55" s="150"/>
      <c r="GY55" s="150">
        <v>1</v>
      </c>
      <c r="GZ55" s="150"/>
      <c r="HA55" s="150"/>
      <c r="HB55" s="150"/>
      <c r="HC55" s="150"/>
      <c r="HD55" s="150"/>
      <c r="HE55" s="150"/>
      <c r="HF55" s="150"/>
      <c r="HG55" s="150"/>
      <c r="HH55" s="150"/>
      <c r="HI55" s="150"/>
      <c r="HJ55" s="150">
        <v>5</v>
      </c>
      <c r="HK55" s="10">
        <v>12.5</v>
      </c>
      <c r="HL55" s="10"/>
      <c r="HM55" s="10"/>
      <c r="HN55" s="10">
        <v>405</v>
      </c>
    </row>
    <row r="56" spans="1:222" x14ac:dyDescent="0.2">
      <c r="A56" s="45" t="s">
        <v>454</v>
      </c>
      <c r="B56" s="150"/>
      <c r="C56" s="150"/>
      <c r="D56" s="150"/>
      <c r="E56" s="150"/>
      <c r="F56" s="150"/>
      <c r="G56" s="150"/>
      <c r="H56" s="150">
        <v>3</v>
      </c>
      <c r="I56" s="150">
        <v>9</v>
      </c>
      <c r="J56" s="150"/>
      <c r="K56" s="150">
        <v>1</v>
      </c>
      <c r="L56" s="150"/>
      <c r="M56" s="150"/>
      <c r="N56" s="150">
        <v>6.8</v>
      </c>
      <c r="O56" s="150"/>
      <c r="P56" s="150">
        <v>14.399999999999999</v>
      </c>
      <c r="Q56" s="150"/>
      <c r="R56" s="150"/>
      <c r="S56" s="150"/>
      <c r="T56" s="150"/>
      <c r="U56" s="150"/>
      <c r="V56" s="150">
        <v>1</v>
      </c>
      <c r="W56" s="150"/>
      <c r="X56" s="150">
        <v>9</v>
      </c>
      <c r="Y56" s="150"/>
      <c r="Z56" s="150"/>
      <c r="AA56" s="150">
        <v>1</v>
      </c>
      <c r="AB56" s="150"/>
      <c r="AC56" s="150"/>
      <c r="AD56" s="150"/>
      <c r="AE56" s="150"/>
      <c r="AF56" s="150"/>
      <c r="AG56" s="150">
        <v>2</v>
      </c>
      <c r="AH56" s="150"/>
      <c r="AI56" s="150">
        <v>6</v>
      </c>
      <c r="AJ56" s="150"/>
      <c r="AK56" s="150"/>
      <c r="AL56" s="150"/>
      <c r="AM56" s="150"/>
      <c r="AN56" s="150"/>
      <c r="AO56" s="150">
        <v>1</v>
      </c>
      <c r="AP56" s="150"/>
      <c r="AQ56" s="150"/>
      <c r="AR56" s="150"/>
      <c r="AS56" s="150"/>
      <c r="AT56" s="150"/>
      <c r="AU56" s="150"/>
      <c r="AV56" s="150"/>
      <c r="AW56" s="150"/>
      <c r="AX56" s="150"/>
      <c r="AY56" s="150"/>
      <c r="AZ56" s="150"/>
      <c r="BA56" s="150"/>
      <c r="BB56" s="150"/>
      <c r="BC56" s="150"/>
      <c r="BD56" s="150"/>
      <c r="BE56" s="150"/>
      <c r="BF56" s="150"/>
      <c r="BG56" s="150">
        <v>1</v>
      </c>
      <c r="BH56" s="150">
        <v>2</v>
      </c>
      <c r="BI56" s="150"/>
      <c r="BJ56" s="150">
        <v>2</v>
      </c>
      <c r="BK56" s="150">
        <v>16.950000000000003</v>
      </c>
      <c r="BL56" s="150"/>
      <c r="BM56" s="150"/>
      <c r="BN56" s="150">
        <v>77.599999999999994</v>
      </c>
      <c r="BO56" s="150">
        <v>29</v>
      </c>
      <c r="BP56" s="150">
        <v>12.2</v>
      </c>
      <c r="BQ56" s="150">
        <v>5</v>
      </c>
      <c r="BR56" s="150">
        <v>1</v>
      </c>
      <c r="BS56" s="150">
        <v>3</v>
      </c>
      <c r="BT56" s="150">
        <v>1.6</v>
      </c>
      <c r="BU56" s="150"/>
      <c r="BV56" s="150">
        <v>1</v>
      </c>
      <c r="BW56" s="150"/>
      <c r="BX56" s="150">
        <v>17.100000000000001</v>
      </c>
      <c r="BY56" s="150">
        <v>8</v>
      </c>
      <c r="BZ56" s="150">
        <v>2</v>
      </c>
      <c r="CA56" s="150"/>
      <c r="CB56" s="150">
        <v>2</v>
      </c>
      <c r="CC56" s="150">
        <v>1</v>
      </c>
      <c r="CD56" s="150">
        <v>5</v>
      </c>
      <c r="CE56" s="150"/>
      <c r="CF56" s="150">
        <v>4.8</v>
      </c>
      <c r="CG56" s="150">
        <v>2</v>
      </c>
      <c r="CH56" s="150">
        <v>2</v>
      </c>
      <c r="CI56" s="150">
        <v>1</v>
      </c>
      <c r="CJ56" s="150"/>
      <c r="CK56" s="150"/>
      <c r="CL56" s="150"/>
      <c r="CM56" s="150"/>
      <c r="CN56" s="150">
        <v>4</v>
      </c>
      <c r="CO56" s="150"/>
      <c r="CP56" s="150"/>
      <c r="CQ56" s="150">
        <v>7</v>
      </c>
      <c r="CR56" s="150">
        <v>14</v>
      </c>
      <c r="CS56" s="150"/>
      <c r="CT56" s="150"/>
      <c r="CU56" s="150">
        <v>1</v>
      </c>
      <c r="CV56" s="150"/>
      <c r="CW56" s="150">
        <v>1</v>
      </c>
      <c r="CX56" s="150"/>
      <c r="CY56" s="150"/>
      <c r="CZ56" s="150"/>
      <c r="DA56" s="150"/>
      <c r="DB56" s="150"/>
      <c r="DC56" s="150"/>
      <c r="DD56" s="150"/>
      <c r="DE56" s="150"/>
      <c r="DF56" s="150"/>
      <c r="DG56" s="150"/>
      <c r="DH56" s="150"/>
      <c r="DI56" s="150"/>
      <c r="DJ56" s="150"/>
      <c r="DK56" s="150"/>
      <c r="DL56" s="150"/>
      <c r="DM56" s="150"/>
      <c r="DN56" s="150"/>
      <c r="DO56" s="150"/>
      <c r="DP56" s="150"/>
      <c r="DQ56" s="150"/>
      <c r="DR56" s="150">
        <v>1</v>
      </c>
      <c r="DS56" s="150"/>
      <c r="DT56" s="150"/>
      <c r="DU56" s="150"/>
      <c r="DV56" s="150"/>
      <c r="DW56" s="150"/>
      <c r="DX56" s="150">
        <v>1</v>
      </c>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v>2</v>
      </c>
      <c r="EU56" s="150"/>
      <c r="EV56" s="150">
        <v>1</v>
      </c>
      <c r="EW56" s="150"/>
      <c r="EX56" s="150"/>
      <c r="EY56" s="150"/>
      <c r="EZ56" s="150"/>
      <c r="FA56" s="150"/>
      <c r="FB56" s="150"/>
      <c r="FC56" s="150"/>
      <c r="FD56" s="150"/>
      <c r="FE56" s="150">
        <v>1</v>
      </c>
      <c r="FF56" s="150">
        <v>1</v>
      </c>
      <c r="FG56" s="150"/>
      <c r="FH56" s="150">
        <v>9</v>
      </c>
      <c r="FI56" s="150">
        <v>1</v>
      </c>
      <c r="FJ56" s="150"/>
      <c r="FK56" s="150"/>
      <c r="FL56" s="150"/>
      <c r="FM56" s="150"/>
      <c r="FN56" s="150"/>
      <c r="FO56" s="150"/>
      <c r="FP56" s="150"/>
      <c r="FQ56" s="150"/>
      <c r="FR56" s="150">
        <v>20</v>
      </c>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v>1</v>
      </c>
      <c r="GQ56" s="150"/>
      <c r="GR56" s="150"/>
      <c r="GS56" s="150"/>
      <c r="GT56" s="150"/>
      <c r="GU56" s="150"/>
      <c r="GV56" s="150"/>
      <c r="GW56" s="150"/>
      <c r="GX56" s="150"/>
      <c r="GY56" s="150">
        <v>5</v>
      </c>
      <c r="GZ56" s="150"/>
      <c r="HA56" s="150"/>
      <c r="HB56" s="150"/>
      <c r="HC56" s="150"/>
      <c r="HD56" s="150">
        <v>1</v>
      </c>
      <c r="HE56" s="150"/>
      <c r="HF56" s="150">
        <v>1</v>
      </c>
      <c r="HG56" s="150"/>
      <c r="HH56" s="150"/>
      <c r="HI56" s="150"/>
      <c r="HJ56" s="150">
        <v>1</v>
      </c>
      <c r="HK56" s="10">
        <v>3.5</v>
      </c>
      <c r="HL56" s="10"/>
      <c r="HM56" s="10"/>
      <c r="HN56" s="10">
        <v>327.95</v>
      </c>
    </row>
    <row r="57" spans="1:222" x14ac:dyDescent="0.2">
      <c r="A57" s="45" t="s">
        <v>455</v>
      </c>
      <c r="B57" s="150">
        <v>1</v>
      </c>
      <c r="C57" s="150"/>
      <c r="D57" s="150">
        <v>1</v>
      </c>
      <c r="E57" s="150">
        <v>1</v>
      </c>
      <c r="F57" s="150">
        <v>1</v>
      </c>
      <c r="G57" s="150"/>
      <c r="H57" s="150">
        <v>7</v>
      </c>
      <c r="I57" s="150">
        <v>1</v>
      </c>
      <c r="J57" s="150">
        <v>1</v>
      </c>
      <c r="K57" s="150"/>
      <c r="L57" s="150">
        <v>9</v>
      </c>
      <c r="M57" s="150"/>
      <c r="N57" s="150">
        <v>25</v>
      </c>
      <c r="O57" s="150"/>
      <c r="P57" s="150">
        <v>46</v>
      </c>
      <c r="Q57" s="150"/>
      <c r="R57" s="150">
        <v>4</v>
      </c>
      <c r="S57" s="150"/>
      <c r="T57" s="150"/>
      <c r="U57" s="150"/>
      <c r="V57" s="150">
        <v>9</v>
      </c>
      <c r="W57" s="150"/>
      <c r="X57" s="150">
        <v>15</v>
      </c>
      <c r="Y57" s="150"/>
      <c r="Z57" s="150">
        <v>1</v>
      </c>
      <c r="AA57" s="150"/>
      <c r="AB57" s="150">
        <v>1</v>
      </c>
      <c r="AC57" s="150">
        <v>1</v>
      </c>
      <c r="AD57" s="150"/>
      <c r="AE57" s="150"/>
      <c r="AF57" s="150"/>
      <c r="AG57" s="150">
        <v>4</v>
      </c>
      <c r="AH57" s="150"/>
      <c r="AI57" s="150">
        <v>5</v>
      </c>
      <c r="AJ57" s="150"/>
      <c r="AK57" s="150"/>
      <c r="AL57" s="150"/>
      <c r="AM57" s="150"/>
      <c r="AN57" s="150"/>
      <c r="AO57" s="150"/>
      <c r="AP57" s="150"/>
      <c r="AQ57" s="150"/>
      <c r="AR57" s="150"/>
      <c r="AS57" s="150">
        <v>1.625</v>
      </c>
      <c r="AT57" s="150"/>
      <c r="AU57" s="150"/>
      <c r="AV57" s="150"/>
      <c r="AW57" s="150">
        <v>1</v>
      </c>
      <c r="AX57" s="150"/>
      <c r="AY57" s="150"/>
      <c r="AZ57" s="150"/>
      <c r="BA57" s="150"/>
      <c r="BB57" s="150">
        <v>3</v>
      </c>
      <c r="BC57" s="150"/>
      <c r="BD57" s="150"/>
      <c r="BE57" s="150"/>
      <c r="BF57" s="150"/>
      <c r="BG57" s="150"/>
      <c r="BH57" s="150">
        <v>1</v>
      </c>
      <c r="BI57" s="150"/>
      <c r="BJ57" s="150">
        <v>14.5</v>
      </c>
      <c r="BK57" s="150">
        <v>15.75</v>
      </c>
      <c r="BL57" s="150"/>
      <c r="BM57" s="150"/>
      <c r="BN57" s="150">
        <v>87.199999999999989</v>
      </c>
      <c r="BO57" s="150">
        <v>16</v>
      </c>
      <c r="BP57" s="150">
        <v>12</v>
      </c>
      <c r="BQ57" s="150">
        <v>8</v>
      </c>
      <c r="BR57" s="150">
        <v>3.5</v>
      </c>
      <c r="BS57" s="150">
        <v>3</v>
      </c>
      <c r="BT57" s="150">
        <v>3</v>
      </c>
      <c r="BU57" s="150"/>
      <c r="BV57" s="150">
        <v>1</v>
      </c>
      <c r="BW57" s="150"/>
      <c r="BX57" s="150">
        <v>18</v>
      </c>
      <c r="BY57" s="150">
        <v>9</v>
      </c>
      <c r="BZ57" s="150">
        <v>3</v>
      </c>
      <c r="CA57" s="150"/>
      <c r="CB57" s="150"/>
      <c r="CC57" s="150"/>
      <c r="CD57" s="150">
        <v>4</v>
      </c>
      <c r="CE57" s="150"/>
      <c r="CF57" s="150">
        <v>6</v>
      </c>
      <c r="CG57" s="150">
        <v>6</v>
      </c>
      <c r="CH57" s="150"/>
      <c r="CI57" s="150">
        <v>1</v>
      </c>
      <c r="CJ57" s="150"/>
      <c r="CK57" s="150">
        <v>1</v>
      </c>
      <c r="CL57" s="150"/>
      <c r="CM57" s="150"/>
      <c r="CN57" s="150">
        <v>10</v>
      </c>
      <c r="CO57" s="150">
        <v>1</v>
      </c>
      <c r="CP57" s="150"/>
      <c r="CQ57" s="150"/>
      <c r="CR57" s="150">
        <v>96.5</v>
      </c>
      <c r="CS57" s="150">
        <v>1</v>
      </c>
      <c r="CT57" s="150">
        <v>5</v>
      </c>
      <c r="CU57" s="150">
        <v>2</v>
      </c>
      <c r="CV57" s="150"/>
      <c r="CW57" s="150"/>
      <c r="CX57" s="150"/>
      <c r="CY57" s="150"/>
      <c r="CZ57" s="150">
        <v>1</v>
      </c>
      <c r="DA57" s="150"/>
      <c r="DB57" s="150"/>
      <c r="DC57" s="150"/>
      <c r="DD57" s="150"/>
      <c r="DE57" s="150"/>
      <c r="DF57" s="150"/>
      <c r="DG57" s="150"/>
      <c r="DH57" s="150">
        <v>1</v>
      </c>
      <c r="DI57" s="150"/>
      <c r="DJ57" s="150"/>
      <c r="DK57" s="150"/>
      <c r="DL57" s="150"/>
      <c r="DM57" s="150"/>
      <c r="DN57" s="150"/>
      <c r="DO57" s="150">
        <v>1</v>
      </c>
      <c r="DP57" s="150"/>
      <c r="DQ57" s="150"/>
      <c r="DR57" s="150"/>
      <c r="DS57" s="150"/>
      <c r="DT57" s="150"/>
      <c r="DU57" s="150"/>
      <c r="DV57" s="150"/>
      <c r="DW57" s="150"/>
      <c r="DX57" s="150">
        <v>6</v>
      </c>
      <c r="DY57" s="150">
        <v>3</v>
      </c>
      <c r="DZ57" s="150"/>
      <c r="EA57" s="150"/>
      <c r="EB57" s="150"/>
      <c r="EC57" s="150">
        <v>1</v>
      </c>
      <c r="ED57" s="150"/>
      <c r="EE57" s="150"/>
      <c r="EF57" s="150"/>
      <c r="EG57" s="150"/>
      <c r="EH57" s="150"/>
      <c r="EI57" s="150"/>
      <c r="EJ57" s="150"/>
      <c r="EK57" s="150"/>
      <c r="EL57" s="150"/>
      <c r="EM57" s="150"/>
      <c r="EN57" s="150">
        <v>3</v>
      </c>
      <c r="EO57" s="150"/>
      <c r="EP57" s="150"/>
      <c r="EQ57" s="150"/>
      <c r="ER57" s="150"/>
      <c r="ES57" s="150"/>
      <c r="ET57" s="150"/>
      <c r="EU57" s="150"/>
      <c r="EV57" s="150"/>
      <c r="EW57" s="150">
        <v>5</v>
      </c>
      <c r="EX57" s="150"/>
      <c r="EY57" s="150"/>
      <c r="EZ57" s="150"/>
      <c r="FA57" s="150">
        <v>1</v>
      </c>
      <c r="FB57" s="150"/>
      <c r="FC57" s="150"/>
      <c r="FD57" s="150"/>
      <c r="FE57" s="150">
        <v>4</v>
      </c>
      <c r="FF57" s="150"/>
      <c r="FG57" s="150"/>
      <c r="FH57" s="150">
        <v>5</v>
      </c>
      <c r="FI57" s="150"/>
      <c r="FJ57" s="150"/>
      <c r="FK57" s="150"/>
      <c r="FL57" s="150">
        <v>1</v>
      </c>
      <c r="FM57" s="150">
        <v>3</v>
      </c>
      <c r="FN57" s="150"/>
      <c r="FO57" s="150"/>
      <c r="FP57" s="150"/>
      <c r="FQ57" s="150">
        <v>2</v>
      </c>
      <c r="FR57" s="150">
        <v>6</v>
      </c>
      <c r="FS57" s="150"/>
      <c r="FT57" s="150"/>
      <c r="FU57" s="150"/>
      <c r="FV57" s="150"/>
      <c r="FW57" s="150"/>
      <c r="FX57" s="150"/>
      <c r="FY57" s="150"/>
      <c r="FZ57" s="150"/>
      <c r="GA57" s="150">
        <v>4</v>
      </c>
      <c r="GB57" s="150"/>
      <c r="GC57" s="150"/>
      <c r="GD57" s="150"/>
      <c r="GE57" s="150"/>
      <c r="GF57" s="150"/>
      <c r="GG57" s="150"/>
      <c r="GH57" s="150">
        <v>6</v>
      </c>
      <c r="GI57" s="150">
        <v>9</v>
      </c>
      <c r="GJ57" s="150"/>
      <c r="GK57" s="150"/>
      <c r="GL57" s="150"/>
      <c r="GM57" s="150"/>
      <c r="GN57" s="150"/>
      <c r="GO57" s="150"/>
      <c r="GP57" s="150">
        <v>2</v>
      </c>
      <c r="GQ57" s="150"/>
      <c r="GR57" s="150"/>
      <c r="GS57" s="150"/>
      <c r="GT57" s="150">
        <v>3</v>
      </c>
      <c r="GU57" s="150"/>
      <c r="GV57" s="150"/>
      <c r="GW57" s="150"/>
      <c r="GX57" s="150"/>
      <c r="GY57" s="150">
        <v>2</v>
      </c>
      <c r="GZ57" s="150"/>
      <c r="HA57" s="150"/>
      <c r="HB57" s="150"/>
      <c r="HC57" s="150"/>
      <c r="HD57" s="150"/>
      <c r="HE57" s="150"/>
      <c r="HF57" s="150"/>
      <c r="HG57" s="150"/>
      <c r="HH57" s="150"/>
      <c r="HI57" s="150"/>
      <c r="HJ57" s="150">
        <v>7</v>
      </c>
      <c r="HK57" s="10">
        <v>5</v>
      </c>
      <c r="HL57" s="10"/>
      <c r="HM57" s="10"/>
      <c r="HN57" s="10">
        <v>548.07500000000005</v>
      </c>
    </row>
    <row r="58" spans="1:222" x14ac:dyDescent="0.2">
      <c r="A58" s="45" t="s">
        <v>403</v>
      </c>
      <c r="B58" s="150"/>
      <c r="C58" s="150"/>
      <c r="D58" s="150"/>
      <c r="E58" s="150"/>
      <c r="F58" s="150"/>
      <c r="G58" s="150"/>
      <c r="H58" s="150">
        <v>5</v>
      </c>
      <c r="I58" s="150">
        <v>1</v>
      </c>
      <c r="J58" s="150"/>
      <c r="K58" s="150"/>
      <c r="L58" s="150"/>
      <c r="M58" s="150"/>
      <c r="N58" s="150">
        <v>3</v>
      </c>
      <c r="O58" s="150"/>
      <c r="P58" s="150">
        <v>5</v>
      </c>
      <c r="Q58" s="150"/>
      <c r="R58" s="150"/>
      <c r="S58" s="150"/>
      <c r="T58" s="150"/>
      <c r="U58" s="150"/>
      <c r="V58" s="150">
        <v>5</v>
      </c>
      <c r="W58" s="150"/>
      <c r="X58" s="150">
        <v>3</v>
      </c>
      <c r="Y58" s="150"/>
      <c r="Z58" s="150">
        <v>1</v>
      </c>
      <c r="AA58" s="150"/>
      <c r="AB58" s="150"/>
      <c r="AC58" s="150"/>
      <c r="AD58" s="150"/>
      <c r="AE58" s="150"/>
      <c r="AF58" s="150"/>
      <c r="AG58" s="150">
        <v>4</v>
      </c>
      <c r="AH58" s="150"/>
      <c r="AI58" s="150">
        <v>1</v>
      </c>
      <c r="AJ58" s="150"/>
      <c r="AK58" s="150">
        <v>1</v>
      </c>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v>2</v>
      </c>
      <c r="BH58" s="150"/>
      <c r="BI58" s="150"/>
      <c r="BJ58" s="150"/>
      <c r="BK58" s="150">
        <v>5.5</v>
      </c>
      <c r="BL58" s="150">
        <v>2</v>
      </c>
      <c r="BM58" s="150"/>
      <c r="BN58" s="150">
        <v>20</v>
      </c>
      <c r="BO58" s="150">
        <v>5</v>
      </c>
      <c r="BP58" s="150">
        <v>3</v>
      </c>
      <c r="BQ58" s="150">
        <v>6</v>
      </c>
      <c r="BR58" s="150"/>
      <c r="BS58" s="150">
        <v>1</v>
      </c>
      <c r="BT58" s="150">
        <v>3</v>
      </c>
      <c r="BU58" s="150">
        <v>1</v>
      </c>
      <c r="BV58" s="150">
        <v>1</v>
      </c>
      <c r="BW58" s="150">
        <v>1</v>
      </c>
      <c r="BX58" s="150">
        <v>10</v>
      </c>
      <c r="BY58" s="150">
        <v>1</v>
      </c>
      <c r="BZ58" s="150">
        <v>5</v>
      </c>
      <c r="CA58" s="150"/>
      <c r="CB58" s="150">
        <v>1</v>
      </c>
      <c r="CC58" s="150"/>
      <c r="CD58" s="150">
        <v>1</v>
      </c>
      <c r="CE58" s="150"/>
      <c r="CF58" s="150">
        <v>4</v>
      </c>
      <c r="CG58" s="150">
        <v>3</v>
      </c>
      <c r="CH58" s="150"/>
      <c r="CI58" s="150">
        <v>1</v>
      </c>
      <c r="CJ58" s="150"/>
      <c r="CK58" s="150"/>
      <c r="CL58" s="150">
        <v>1</v>
      </c>
      <c r="CM58" s="150"/>
      <c r="CN58" s="150">
        <v>1</v>
      </c>
      <c r="CO58" s="150"/>
      <c r="CP58" s="150">
        <v>1</v>
      </c>
      <c r="CQ58" s="150">
        <v>1</v>
      </c>
      <c r="CR58" s="150">
        <v>32</v>
      </c>
      <c r="CS58" s="150">
        <v>4</v>
      </c>
      <c r="CT58" s="150">
        <v>1</v>
      </c>
      <c r="CU58" s="150"/>
      <c r="CV58" s="150"/>
      <c r="CW58" s="150">
        <v>1</v>
      </c>
      <c r="CX58" s="150"/>
      <c r="CY58" s="150"/>
      <c r="CZ58" s="150">
        <v>3</v>
      </c>
      <c r="DA58" s="150"/>
      <c r="DB58" s="150"/>
      <c r="DC58" s="150"/>
      <c r="DD58" s="150"/>
      <c r="DE58" s="150"/>
      <c r="DF58" s="150"/>
      <c r="DG58" s="150"/>
      <c r="DH58" s="150"/>
      <c r="DI58" s="150"/>
      <c r="DJ58" s="150"/>
      <c r="DK58" s="150"/>
      <c r="DL58" s="150">
        <v>1</v>
      </c>
      <c r="DM58" s="150"/>
      <c r="DN58" s="150"/>
      <c r="DO58" s="150"/>
      <c r="DP58" s="150">
        <v>2</v>
      </c>
      <c r="DQ58" s="150"/>
      <c r="DR58" s="150"/>
      <c r="DS58" s="150"/>
      <c r="DT58" s="150"/>
      <c r="DU58" s="150"/>
      <c r="DV58" s="150"/>
      <c r="DW58" s="150">
        <v>1</v>
      </c>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v>1</v>
      </c>
      <c r="FE58" s="150">
        <v>3</v>
      </c>
      <c r="FF58" s="150"/>
      <c r="FG58" s="150"/>
      <c r="FH58" s="150"/>
      <c r="FI58" s="150"/>
      <c r="FJ58" s="150"/>
      <c r="FK58" s="150"/>
      <c r="FL58" s="150">
        <v>1</v>
      </c>
      <c r="FM58" s="150">
        <v>1</v>
      </c>
      <c r="FN58" s="150"/>
      <c r="FO58" s="150"/>
      <c r="FP58" s="150"/>
      <c r="FQ58" s="150">
        <v>1</v>
      </c>
      <c r="FR58" s="150">
        <v>14</v>
      </c>
      <c r="FS58" s="150"/>
      <c r="FT58" s="150"/>
      <c r="FU58" s="150"/>
      <c r="FV58" s="150"/>
      <c r="FW58" s="150"/>
      <c r="FX58" s="150"/>
      <c r="FY58" s="150">
        <v>1</v>
      </c>
      <c r="FZ58" s="150"/>
      <c r="GA58" s="150">
        <v>1</v>
      </c>
      <c r="GB58" s="150"/>
      <c r="GC58" s="150"/>
      <c r="GD58" s="150"/>
      <c r="GE58" s="150">
        <v>2</v>
      </c>
      <c r="GF58" s="150"/>
      <c r="GG58" s="150"/>
      <c r="GH58" s="150"/>
      <c r="GI58" s="150"/>
      <c r="GJ58" s="150"/>
      <c r="GK58" s="150"/>
      <c r="GL58" s="150"/>
      <c r="GM58" s="150"/>
      <c r="GN58" s="150"/>
      <c r="GO58" s="150"/>
      <c r="GP58" s="150"/>
      <c r="GQ58" s="150"/>
      <c r="GR58" s="150"/>
      <c r="GS58" s="150"/>
      <c r="GT58" s="150">
        <v>1</v>
      </c>
      <c r="GU58" s="150"/>
      <c r="GV58" s="150"/>
      <c r="GW58" s="150"/>
      <c r="GX58" s="150"/>
      <c r="GY58" s="150"/>
      <c r="GZ58" s="150"/>
      <c r="HA58" s="150"/>
      <c r="HB58" s="150"/>
      <c r="HC58" s="150"/>
      <c r="HD58" s="150"/>
      <c r="HE58" s="150"/>
      <c r="HF58" s="150"/>
      <c r="HG58" s="150"/>
      <c r="HH58" s="150"/>
      <c r="HI58" s="150"/>
      <c r="HJ58" s="150">
        <v>3</v>
      </c>
      <c r="HK58" s="10">
        <v>5.5</v>
      </c>
      <c r="HL58" s="10"/>
      <c r="HM58" s="10"/>
      <c r="HN58" s="10">
        <v>189</v>
      </c>
    </row>
    <row r="59" spans="1:222" x14ac:dyDescent="0.2">
      <c r="A59" s="45" t="s">
        <v>456</v>
      </c>
      <c r="B59" s="150">
        <v>1</v>
      </c>
      <c r="C59" s="150"/>
      <c r="D59" s="150"/>
      <c r="E59" s="150"/>
      <c r="F59" s="150"/>
      <c r="G59" s="150"/>
      <c r="H59" s="150">
        <v>12</v>
      </c>
      <c r="I59" s="150">
        <v>3</v>
      </c>
      <c r="J59" s="150"/>
      <c r="K59" s="150">
        <v>4</v>
      </c>
      <c r="L59" s="150"/>
      <c r="M59" s="150"/>
      <c r="N59" s="150">
        <v>4</v>
      </c>
      <c r="O59" s="150"/>
      <c r="P59" s="150">
        <v>21</v>
      </c>
      <c r="Q59" s="150"/>
      <c r="R59" s="150"/>
      <c r="S59" s="150"/>
      <c r="T59" s="150"/>
      <c r="U59" s="150"/>
      <c r="V59" s="150">
        <v>6</v>
      </c>
      <c r="W59" s="150"/>
      <c r="X59" s="150">
        <v>7</v>
      </c>
      <c r="Y59" s="150">
        <v>1</v>
      </c>
      <c r="Z59" s="150"/>
      <c r="AA59" s="150"/>
      <c r="AB59" s="150"/>
      <c r="AC59" s="150">
        <v>4</v>
      </c>
      <c r="AD59" s="150"/>
      <c r="AE59" s="150"/>
      <c r="AF59" s="150"/>
      <c r="AG59" s="150">
        <v>1</v>
      </c>
      <c r="AH59" s="150"/>
      <c r="AI59" s="150">
        <v>2</v>
      </c>
      <c r="AJ59" s="150"/>
      <c r="AK59" s="150"/>
      <c r="AL59" s="150"/>
      <c r="AM59" s="150"/>
      <c r="AN59" s="150"/>
      <c r="AO59" s="150">
        <v>2</v>
      </c>
      <c r="AP59" s="150"/>
      <c r="AQ59" s="150"/>
      <c r="AR59" s="150"/>
      <c r="AS59" s="150"/>
      <c r="AT59" s="150"/>
      <c r="AU59" s="150"/>
      <c r="AV59" s="150"/>
      <c r="AW59" s="150"/>
      <c r="AX59" s="150"/>
      <c r="AY59" s="150"/>
      <c r="AZ59" s="150"/>
      <c r="BA59" s="150"/>
      <c r="BB59" s="150"/>
      <c r="BC59" s="150"/>
      <c r="BD59" s="150"/>
      <c r="BE59" s="150">
        <v>1</v>
      </c>
      <c r="BF59" s="150"/>
      <c r="BG59" s="150"/>
      <c r="BH59" s="150">
        <v>1</v>
      </c>
      <c r="BI59" s="150"/>
      <c r="BJ59" s="150">
        <v>2</v>
      </c>
      <c r="BK59" s="150">
        <v>18</v>
      </c>
      <c r="BL59" s="150"/>
      <c r="BM59" s="150"/>
      <c r="BN59" s="150">
        <v>52.2</v>
      </c>
      <c r="BO59" s="150">
        <v>22.199999999999996</v>
      </c>
      <c r="BP59" s="150">
        <v>5.2</v>
      </c>
      <c r="BQ59" s="150">
        <v>1</v>
      </c>
      <c r="BR59" s="150">
        <v>1</v>
      </c>
      <c r="BS59" s="150">
        <v>1</v>
      </c>
      <c r="BT59" s="150"/>
      <c r="BU59" s="150"/>
      <c r="BV59" s="150">
        <v>5</v>
      </c>
      <c r="BW59" s="150">
        <v>1</v>
      </c>
      <c r="BX59" s="150">
        <v>3</v>
      </c>
      <c r="BY59" s="150">
        <v>3</v>
      </c>
      <c r="BZ59" s="150"/>
      <c r="CA59" s="150">
        <v>1.5</v>
      </c>
      <c r="CB59" s="150">
        <v>1</v>
      </c>
      <c r="CC59" s="150"/>
      <c r="CD59" s="150"/>
      <c r="CE59" s="150"/>
      <c r="CF59" s="150">
        <v>4</v>
      </c>
      <c r="CG59" s="150">
        <v>2</v>
      </c>
      <c r="CH59" s="150">
        <v>1</v>
      </c>
      <c r="CI59" s="150"/>
      <c r="CJ59" s="150"/>
      <c r="CK59" s="150">
        <v>1</v>
      </c>
      <c r="CL59" s="150"/>
      <c r="CM59" s="150">
        <v>2</v>
      </c>
      <c r="CN59" s="150">
        <v>3</v>
      </c>
      <c r="CO59" s="150"/>
      <c r="CP59" s="150">
        <v>1</v>
      </c>
      <c r="CQ59" s="150">
        <v>8</v>
      </c>
      <c r="CR59" s="150">
        <v>22</v>
      </c>
      <c r="CS59" s="150"/>
      <c r="CT59" s="150"/>
      <c r="CU59" s="150"/>
      <c r="CV59" s="150"/>
      <c r="CW59" s="150"/>
      <c r="CX59" s="150"/>
      <c r="CY59" s="150"/>
      <c r="CZ59" s="150">
        <v>2</v>
      </c>
      <c r="DA59" s="150"/>
      <c r="DB59" s="150"/>
      <c r="DC59" s="150"/>
      <c r="DD59" s="150"/>
      <c r="DE59" s="150"/>
      <c r="DF59" s="150"/>
      <c r="DG59" s="150"/>
      <c r="DH59" s="150"/>
      <c r="DI59" s="150"/>
      <c r="DJ59" s="150"/>
      <c r="DK59" s="150"/>
      <c r="DL59" s="150"/>
      <c r="DM59" s="150"/>
      <c r="DN59" s="150">
        <v>2</v>
      </c>
      <c r="DO59" s="150"/>
      <c r="DP59" s="150"/>
      <c r="DQ59" s="150"/>
      <c r="DR59" s="150"/>
      <c r="DS59" s="150"/>
      <c r="DT59" s="150"/>
      <c r="DU59" s="150"/>
      <c r="DV59" s="150"/>
      <c r="DW59" s="150"/>
      <c r="DX59" s="150"/>
      <c r="DY59" s="150">
        <v>2</v>
      </c>
      <c r="DZ59" s="150"/>
      <c r="EA59" s="150"/>
      <c r="EB59" s="150"/>
      <c r="EC59" s="150"/>
      <c r="ED59" s="150"/>
      <c r="EE59" s="150"/>
      <c r="EF59" s="150"/>
      <c r="EG59" s="150"/>
      <c r="EH59" s="150"/>
      <c r="EI59" s="150"/>
      <c r="EJ59" s="150"/>
      <c r="EK59" s="150"/>
      <c r="EL59" s="150"/>
      <c r="EM59" s="150"/>
      <c r="EN59" s="150">
        <v>1</v>
      </c>
      <c r="EO59" s="150"/>
      <c r="EP59" s="150"/>
      <c r="EQ59" s="150"/>
      <c r="ER59" s="150"/>
      <c r="ES59" s="150"/>
      <c r="ET59" s="150"/>
      <c r="EU59" s="150"/>
      <c r="EV59" s="150"/>
      <c r="EW59" s="150">
        <v>1</v>
      </c>
      <c r="EX59" s="150"/>
      <c r="EY59" s="150"/>
      <c r="EZ59" s="150"/>
      <c r="FA59" s="150"/>
      <c r="FB59" s="150"/>
      <c r="FC59" s="150"/>
      <c r="FD59" s="150"/>
      <c r="FE59" s="150">
        <v>1</v>
      </c>
      <c r="FF59" s="150">
        <v>1</v>
      </c>
      <c r="FG59" s="150"/>
      <c r="FH59" s="150">
        <v>1</v>
      </c>
      <c r="FI59" s="150"/>
      <c r="FJ59" s="150"/>
      <c r="FK59" s="150"/>
      <c r="FL59" s="150"/>
      <c r="FM59" s="150">
        <v>1</v>
      </c>
      <c r="FN59" s="150">
        <v>1</v>
      </c>
      <c r="FO59" s="150"/>
      <c r="FP59" s="150"/>
      <c r="FQ59" s="150">
        <v>2</v>
      </c>
      <c r="FR59" s="150">
        <v>9</v>
      </c>
      <c r="FS59" s="150"/>
      <c r="FT59" s="150"/>
      <c r="FU59" s="150"/>
      <c r="FV59" s="150"/>
      <c r="FW59" s="150"/>
      <c r="FX59" s="150"/>
      <c r="FY59" s="150"/>
      <c r="FZ59" s="150"/>
      <c r="GA59" s="150">
        <v>1</v>
      </c>
      <c r="GB59" s="150"/>
      <c r="GC59" s="150"/>
      <c r="GD59" s="150"/>
      <c r="GE59" s="150"/>
      <c r="GF59" s="150"/>
      <c r="GG59" s="150"/>
      <c r="GH59" s="150"/>
      <c r="GI59" s="150"/>
      <c r="GJ59" s="150"/>
      <c r="GK59" s="150"/>
      <c r="GL59" s="150"/>
      <c r="GM59" s="150"/>
      <c r="GN59" s="150"/>
      <c r="GO59" s="150"/>
      <c r="GP59" s="150">
        <v>2</v>
      </c>
      <c r="GQ59" s="150"/>
      <c r="GR59" s="150"/>
      <c r="GS59" s="150"/>
      <c r="GT59" s="150"/>
      <c r="GU59" s="150"/>
      <c r="GV59" s="150"/>
      <c r="GW59" s="150">
        <v>1</v>
      </c>
      <c r="GX59" s="150"/>
      <c r="GY59" s="150">
        <v>1</v>
      </c>
      <c r="GZ59" s="150">
        <v>1</v>
      </c>
      <c r="HA59" s="150"/>
      <c r="HB59" s="150"/>
      <c r="HC59" s="150"/>
      <c r="HD59" s="150"/>
      <c r="HE59" s="150"/>
      <c r="HF59" s="150"/>
      <c r="HG59" s="150"/>
      <c r="HH59" s="150"/>
      <c r="HI59" s="150"/>
      <c r="HJ59" s="150">
        <v>2</v>
      </c>
      <c r="HK59" s="10">
        <v>1</v>
      </c>
      <c r="HL59" s="10"/>
      <c r="HM59" s="10"/>
      <c r="HN59" s="10">
        <v>264.09999999999997</v>
      </c>
    </row>
    <row r="60" spans="1:222" x14ac:dyDescent="0.2">
      <c r="A60" s="45" t="s">
        <v>457</v>
      </c>
      <c r="B60" s="150">
        <v>2</v>
      </c>
      <c r="C60" s="150"/>
      <c r="D60" s="150"/>
      <c r="E60" s="150">
        <v>1</v>
      </c>
      <c r="F60" s="150"/>
      <c r="G60" s="150"/>
      <c r="H60" s="150">
        <v>22</v>
      </c>
      <c r="I60" s="150">
        <v>1</v>
      </c>
      <c r="J60" s="150"/>
      <c r="K60" s="150"/>
      <c r="L60" s="150">
        <v>1</v>
      </c>
      <c r="M60" s="150"/>
      <c r="N60" s="150">
        <v>5.6</v>
      </c>
      <c r="O60" s="150">
        <v>2</v>
      </c>
      <c r="P60" s="150">
        <v>8</v>
      </c>
      <c r="Q60" s="150"/>
      <c r="R60" s="150"/>
      <c r="S60" s="150"/>
      <c r="T60" s="150">
        <v>1</v>
      </c>
      <c r="U60" s="150"/>
      <c r="V60" s="150">
        <v>6</v>
      </c>
      <c r="W60" s="150"/>
      <c r="X60" s="150">
        <v>10</v>
      </c>
      <c r="Y60" s="150"/>
      <c r="Z60" s="150"/>
      <c r="AA60" s="150"/>
      <c r="AB60" s="150"/>
      <c r="AC60" s="150">
        <v>2</v>
      </c>
      <c r="AD60" s="150"/>
      <c r="AE60" s="150"/>
      <c r="AF60" s="150"/>
      <c r="AG60" s="150">
        <v>6</v>
      </c>
      <c r="AH60" s="150"/>
      <c r="AI60" s="150">
        <v>1</v>
      </c>
      <c r="AJ60" s="150"/>
      <c r="AK60" s="150">
        <v>1</v>
      </c>
      <c r="AL60" s="150"/>
      <c r="AM60" s="150"/>
      <c r="AN60" s="150"/>
      <c r="AO60" s="150"/>
      <c r="AP60" s="150"/>
      <c r="AQ60" s="150"/>
      <c r="AR60" s="150"/>
      <c r="AS60" s="150"/>
      <c r="AT60" s="150"/>
      <c r="AU60" s="150"/>
      <c r="AV60" s="150"/>
      <c r="AW60" s="150">
        <v>1</v>
      </c>
      <c r="AX60" s="150"/>
      <c r="AY60" s="150"/>
      <c r="AZ60" s="150"/>
      <c r="BA60" s="150">
        <v>1</v>
      </c>
      <c r="BB60" s="150"/>
      <c r="BC60" s="150"/>
      <c r="BD60" s="150">
        <v>1</v>
      </c>
      <c r="BE60" s="150">
        <v>1</v>
      </c>
      <c r="BF60" s="150"/>
      <c r="BG60" s="150"/>
      <c r="BH60" s="150">
        <v>1</v>
      </c>
      <c r="BI60" s="150"/>
      <c r="BJ60" s="150">
        <v>16.875</v>
      </c>
      <c r="BK60" s="150">
        <v>19.5</v>
      </c>
      <c r="BL60" s="150">
        <v>5</v>
      </c>
      <c r="BM60" s="150">
        <v>1.9</v>
      </c>
      <c r="BN60" s="150">
        <v>111.80000000000001</v>
      </c>
      <c r="BO60" s="150">
        <v>17</v>
      </c>
      <c r="BP60" s="150">
        <v>17.399999999999999</v>
      </c>
      <c r="BQ60" s="150">
        <v>2</v>
      </c>
      <c r="BR60" s="150">
        <v>1</v>
      </c>
      <c r="BS60" s="150">
        <v>1</v>
      </c>
      <c r="BT60" s="150">
        <v>2</v>
      </c>
      <c r="BU60" s="150"/>
      <c r="BV60" s="150">
        <v>1</v>
      </c>
      <c r="BW60" s="150"/>
      <c r="BX60" s="150">
        <v>12</v>
      </c>
      <c r="BY60" s="150">
        <v>1</v>
      </c>
      <c r="BZ60" s="150">
        <v>11</v>
      </c>
      <c r="CA60" s="150">
        <v>1</v>
      </c>
      <c r="CB60" s="150">
        <v>3</v>
      </c>
      <c r="CC60" s="150"/>
      <c r="CD60" s="150">
        <v>6</v>
      </c>
      <c r="CE60" s="150"/>
      <c r="CF60" s="150">
        <v>3</v>
      </c>
      <c r="CG60" s="150">
        <v>5</v>
      </c>
      <c r="CH60" s="150"/>
      <c r="CI60" s="150"/>
      <c r="CJ60" s="150"/>
      <c r="CK60" s="150">
        <v>2</v>
      </c>
      <c r="CL60" s="150"/>
      <c r="CM60" s="150"/>
      <c r="CN60" s="150">
        <v>7</v>
      </c>
      <c r="CO60" s="150">
        <v>1</v>
      </c>
      <c r="CP60" s="150"/>
      <c r="CQ60" s="150">
        <v>2</v>
      </c>
      <c r="CR60" s="150">
        <v>49</v>
      </c>
      <c r="CS60" s="150">
        <v>2</v>
      </c>
      <c r="CT60" s="150">
        <v>3</v>
      </c>
      <c r="CU60" s="150">
        <v>3</v>
      </c>
      <c r="CV60" s="150"/>
      <c r="CW60" s="150"/>
      <c r="CX60" s="150"/>
      <c r="CY60" s="150"/>
      <c r="CZ60" s="150">
        <v>3</v>
      </c>
      <c r="DA60" s="150">
        <v>1</v>
      </c>
      <c r="DB60" s="150"/>
      <c r="DC60" s="150"/>
      <c r="DD60" s="150"/>
      <c r="DE60" s="150"/>
      <c r="DF60" s="150"/>
      <c r="DG60" s="150">
        <v>2</v>
      </c>
      <c r="DH60" s="150">
        <v>1</v>
      </c>
      <c r="DI60" s="150"/>
      <c r="DJ60" s="150"/>
      <c r="DK60" s="150">
        <v>1</v>
      </c>
      <c r="DL60" s="150"/>
      <c r="DM60" s="150"/>
      <c r="DN60" s="150"/>
      <c r="DO60" s="150"/>
      <c r="DP60" s="150"/>
      <c r="DQ60" s="150"/>
      <c r="DR60" s="150">
        <v>1</v>
      </c>
      <c r="DS60" s="150"/>
      <c r="DT60" s="150"/>
      <c r="DU60" s="150"/>
      <c r="DV60" s="150"/>
      <c r="DW60" s="150"/>
      <c r="DX60" s="150">
        <v>1</v>
      </c>
      <c r="DY60" s="150"/>
      <c r="DZ60" s="150"/>
      <c r="EA60" s="150"/>
      <c r="EB60" s="150"/>
      <c r="EC60" s="150"/>
      <c r="ED60" s="150"/>
      <c r="EE60" s="150"/>
      <c r="EF60" s="150"/>
      <c r="EG60" s="150">
        <v>1</v>
      </c>
      <c r="EH60" s="150"/>
      <c r="EI60" s="150"/>
      <c r="EJ60" s="150"/>
      <c r="EK60" s="150"/>
      <c r="EL60" s="150"/>
      <c r="EM60" s="150"/>
      <c r="EN60" s="150"/>
      <c r="EO60" s="150"/>
      <c r="EP60" s="150"/>
      <c r="EQ60" s="150"/>
      <c r="ER60" s="150"/>
      <c r="ES60" s="150"/>
      <c r="ET60" s="150"/>
      <c r="EU60" s="150"/>
      <c r="EV60" s="150">
        <v>1</v>
      </c>
      <c r="EW60" s="150">
        <v>1</v>
      </c>
      <c r="EX60" s="150"/>
      <c r="EY60" s="150"/>
      <c r="EZ60" s="150"/>
      <c r="FA60" s="150"/>
      <c r="FB60" s="150"/>
      <c r="FC60" s="150"/>
      <c r="FD60" s="150"/>
      <c r="FE60" s="150">
        <v>4</v>
      </c>
      <c r="FF60" s="150">
        <v>6</v>
      </c>
      <c r="FG60" s="150"/>
      <c r="FH60" s="150"/>
      <c r="FI60" s="150"/>
      <c r="FJ60" s="150"/>
      <c r="FK60" s="150"/>
      <c r="FL60" s="150">
        <v>1</v>
      </c>
      <c r="FM60" s="150"/>
      <c r="FN60" s="150"/>
      <c r="FO60" s="150"/>
      <c r="FP60" s="150"/>
      <c r="FQ60" s="150"/>
      <c r="FR60" s="150">
        <v>23</v>
      </c>
      <c r="FS60" s="150"/>
      <c r="FT60" s="150"/>
      <c r="FU60" s="150"/>
      <c r="FV60" s="150"/>
      <c r="FW60" s="150"/>
      <c r="FX60" s="150"/>
      <c r="FY60" s="150"/>
      <c r="FZ60" s="150"/>
      <c r="GA60" s="150"/>
      <c r="GB60" s="150"/>
      <c r="GC60" s="150"/>
      <c r="GD60" s="150"/>
      <c r="GE60" s="150">
        <v>3</v>
      </c>
      <c r="GF60" s="150"/>
      <c r="GG60" s="150"/>
      <c r="GH60" s="150">
        <v>2</v>
      </c>
      <c r="GI60" s="150">
        <v>1</v>
      </c>
      <c r="GJ60" s="150"/>
      <c r="GK60" s="150"/>
      <c r="GL60" s="150"/>
      <c r="GM60" s="150"/>
      <c r="GN60" s="150"/>
      <c r="GO60" s="150"/>
      <c r="GP60" s="150">
        <v>1</v>
      </c>
      <c r="GQ60" s="150"/>
      <c r="GR60" s="150"/>
      <c r="GS60" s="150"/>
      <c r="GT60" s="150"/>
      <c r="GU60" s="150"/>
      <c r="GV60" s="150"/>
      <c r="GW60" s="150"/>
      <c r="GX60" s="150"/>
      <c r="GY60" s="150">
        <v>1</v>
      </c>
      <c r="GZ60" s="150"/>
      <c r="HA60" s="150"/>
      <c r="HB60" s="150"/>
      <c r="HC60" s="150"/>
      <c r="HD60" s="150">
        <v>2</v>
      </c>
      <c r="HE60" s="150"/>
      <c r="HF60" s="150"/>
      <c r="HG60" s="150"/>
      <c r="HH60" s="150"/>
      <c r="HI60" s="150"/>
      <c r="HJ60" s="150">
        <v>2</v>
      </c>
      <c r="HK60" s="10">
        <v>3.1999999999999997</v>
      </c>
      <c r="HL60" s="10"/>
      <c r="HM60" s="10"/>
      <c r="HN60" s="10">
        <v>444.27499999999998</v>
      </c>
    </row>
    <row r="61" spans="1:222" x14ac:dyDescent="0.2">
      <c r="A61" s="45" t="s">
        <v>458</v>
      </c>
      <c r="B61" s="150">
        <v>2</v>
      </c>
      <c r="C61" s="150"/>
      <c r="D61" s="150">
        <v>1</v>
      </c>
      <c r="E61" s="150"/>
      <c r="F61" s="150">
        <v>3</v>
      </c>
      <c r="G61" s="150">
        <v>1</v>
      </c>
      <c r="H61" s="150">
        <v>20</v>
      </c>
      <c r="I61" s="150">
        <v>11</v>
      </c>
      <c r="J61" s="150"/>
      <c r="K61" s="150"/>
      <c r="L61" s="150"/>
      <c r="M61" s="150"/>
      <c r="N61" s="150">
        <v>8</v>
      </c>
      <c r="O61" s="150"/>
      <c r="P61" s="150">
        <v>19</v>
      </c>
      <c r="Q61" s="150"/>
      <c r="R61" s="150"/>
      <c r="S61" s="150"/>
      <c r="T61" s="150"/>
      <c r="U61" s="150"/>
      <c r="V61" s="150">
        <v>6</v>
      </c>
      <c r="W61" s="150"/>
      <c r="X61" s="150">
        <v>8</v>
      </c>
      <c r="Y61" s="150"/>
      <c r="Z61" s="150"/>
      <c r="AA61" s="150"/>
      <c r="AB61" s="150"/>
      <c r="AC61" s="150">
        <v>2</v>
      </c>
      <c r="AD61" s="150"/>
      <c r="AE61" s="150"/>
      <c r="AF61" s="150"/>
      <c r="AG61" s="150">
        <v>1</v>
      </c>
      <c r="AH61" s="150"/>
      <c r="AI61" s="150">
        <v>3</v>
      </c>
      <c r="AJ61" s="150">
        <v>1</v>
      </c>
      <c r="AK61" s="150"/>
      <c r="AL61" s="150"/>
      <c r="AM61" s="150">
        <v>1</v>
      </c>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v>12.625</v>
      </c>
      <c r="BK61" s="150">
        <v>11.625</v>
      </c>
      <c r="BL61" s="150">
        <v>1</v>
      </c>
      <c r="BM61" s="150">
        <v>1</v>
      </c>
      <c r="BN61" s="150">
        <v>56.5</v>
      </c>
      <c r="BO61" s="150">
        <v>36</v>
      </c>
      <c r="BP61" s="150">
        <v>29</v>
      </c>
      <c r="BQ61" s="150">
        <v>6</v>
      </c>
      <c r="BR61" s="150">
        <v>1</v>
      </c>
      <c r="BS61" s="150">
        <v>2</v>
      </c>
      <c r="BT61" s="150">
        <v>4</v>
      </c>
      <c r="BU61" s="150"/>
      <c r="BV61" s="150">
        <v>2</v>
      </c>
      <c r="BW61" s="150"/>
      <c r="BX61" s="150">
        <v>5</v>
      </c>
      <c r="BY61" s="150">
        <v>1</v>
      </c>
      <c r="BZ61" s="150"/>
      <c r="CA61" s="150"/>
      <c r="CB61" s="150">
        <v>2</v>
      </c>
      <c r="CC61" s="150"/>
      <c r="CD61" s="150">
        <v>5</v>
      </c>
      <c r="CE61" s="150"/>
      <c r="CF61" s="150">
        <v>2</v>
      </c>
      <c r="CG61" s="150">
        <v>2</v>
      </c>
      <c r="CH61" s="150"/>
      <c r="CI61" s="150"/>
      <c r="CJ61" s="150"/>
      <c r="CK61" s="150">
        <v>2</v>
      </c>
      <c r="CL61" s="150"/>
      <c r="CM61" s="150">
        <v>2</v>
      </c>
      <c r="CN61" s="150">
        <v>12</v>
      </c>
      <c r="CO61" s="150"/>
      <c r="CP61" s="150"/>
      <c r="CQ61" s="150">
        <v>1</v>
      </c>
      <c r="CR61" s="150">
        <v>101</v>
      </c>
      <c r="CS61" s="150"/>
      <c r="CT61" s="150">
        <v>3</v>
      </c>
      <c r="CU61" s="150"/>
      <c r="CV61" s="150"/>
      <c r="CW61" s="150"/>
      <c r="CX61" s="150"/>
      <c r="CY61" s="150"/>
      <c r="CZ61" s="150">
        <v>9</v>
      </c>
      <c r="DA61" s="150"/>
      <c r="DB61" s="150"/>
      <c r="DC61" s="150"/>
      <c r="DD61" s="150"/>
      <c r="DE61" s="150"/>
      <c r="DF61" s="150"/>
      <c r="DG61" s="150"/>
      <c r="DH61" s="150"/>
      <c r="DI61" s="150"/>
      <c r="DJ61" s="150"/>
      <c r="DK61" s="150"/>
      <c r="DL61" s="150"/>
      <c r="DM61" s="150"/>
      <c r="DN61" s="150"/>
      <c r="DO61" s="150"/>
      <c r="DP61" s="150"/>
      <c r="DQ61" s="150"/>
      <c r="DR61" s="150">
        <v>1</v>
      </c>
      <c r="DS61" s="150"/>
      <c r="DT61" s="150"/>
      <c r="DU61" s="150"/>
      <c r="DV61" s="150"/>
      <c r="DW61" s="150">
        <v>1</v>
      </c>
      <c r="DX61" s="150"/>
      <c r="DY61" s="150">
        <v>1</v>
      </c>
      <c r="DZ61" s="150"/>
      <c r="EA61" s="150"/>
      <c r="EB61" s="150"/>
      <c r="EC61" s="150"/>
      <c r="ED61" s="150"/>
      <c r="EE61" s="150"/>
      <c r="EF61" s="150"/>
      <c r="EG61" s="150"/>
      <c r="EH61" s="150"/>
      <c r="EI61" s="150"/>
      <c r="EJ61" s="150"/>
      <c r="EK61" s="150"/>
      <c r="EL61" s="150"/>
      <c r="EM61" s="150"/>
      <c r="EN61" s="150"/>
      <c r="EO61" s="150"/>
      <c r="EP61" s="150"/>
      <c r="EQ61" s="150"/>
      <c r="ER61" s="150"/>
      <c r="ES61" s="150"/>
      <c r="ET61" s="150"/>
      <c r="EU61" s="150"/>
      <c r="EV61" s="150"/>
      <c r="EW61" s="150">
        <v>2</v>
      </c>
      <c r="EX61" s="150"/>
      <c r="EY61" s="150"/>
      <c r="EZ61" s="150"/>
      <c r="FA61" s="150"/>
      <c r="FB61" s="150"/>
      <c r="FC61" s="150">
        <v>1</v>
      </c>
      <c r="FD61" s="150"/>
      <c r="FE61" s="150">
        <v>4</v>
      </c>
      <c r="FF61" s="150">
        <v>3</v>
      </c>
      <c r="FG61" s="150"/>
      <c r="FH61" s="150">
        <v>1</v>
      </c>
      <c r="FI61" s="150"/>
      <c r="FJ61" s="150"/>
      <c r="FK61" s="150">
        <v>1</v>
      </c>
      <c r="FL61" s="150"/>
      <c r="FM61" s="150"/>
      <c r="FN61" s="150"/>
      <c r="FO61" s="150"/>
      <c r="FP61" s="150"/>
      <c r="FQ61" s="150">
        <v>1</v>
      </c>
      <c r="FR61" s="150">
        <v>22</v>
      </c>
      <c r="FS61" s="150"/>
      <c r="FT61" s="150"/>
      <c r="FU61" s="150"/>
      <c r="FV61" s="150"/>
      <c r="FW61" s="150"/>
      <c r="FX61" s="150"/>
      <c r="FY61" s="150"/>
      <c r="FZ61" s="150"/>
      <c r="GA61" s="150"/>
      <c r="GB61" s="150">
        <v>2</v>
      </c>
      <c r="GC61" s="150"/>
      <c r="GD61" s="150"/>
      <c r="GE61" s="150"/>
      <c r="GF61" s="150"/>
      <c r="GG61" s="150"/>
      <c r="GH61" s="150"/>
      <c r="GI61" s="150"/>
      <c r="GJ61" s="150"/>
      <c r="GK61" s="150">
        <v>1</v>
      </c>
      <c r="GL61" s="150"/>
      <c r="GM61" s="150">
        <v>2</v>
      </c>
      <c r="GN61" s="150"/>
      <c r="GO61" s="150"/>
      <c r="GP61" s="150"/>
      <c r="GQ61" s="150"/>
      <c r="GR61" s="150"/>
      <c r="GS61" s="150"/>
      <c r="GT61" s="150"/>
      <c r="GU61" s="150"/>
      <c r="GV61" s="150">
        <v>2</v>
      </c>
      <c r="GW61" s="150"/>
      <c r="GX61" s="150">
        <v>1</v>
      </c>
      <c r="GY61" s="150">
        <v>2</v>
      </c>
      <c r="GZ61" s="150"/>
      <c r="HA61" s="150"/>
      <c r="HB61" s="150"/>
      <c r="HC61" s="150"/>
      <c r="HD61" s="150">
        <v>2</v>
      </c>
      <c r="HE61" s="150"/>
      <c r="HF61" s="150">
        <v>1</v>
      </c>
      <c r="HG61" s="150"/>
      <c r="HH61" s="150"/>
      <c r="HI61" s="150"/>
      <c r="HJ61" s="150"/>
      <c r="HK61" s="10">
        <v>10</v>
      </c>
      <c r="HL61" s="10">
        <v>1</v>
      </c>
      <c r="HM61" s="10"/>
      <c r="HN61" s="10">
        <v>458.75</v>
      </c>
    </row>
    <row r="62" spans="1:222" x14ac:dyDescent="0.2">
      <c r="A62" s="45" t="s">
        <v>459</v>
      </c>
      <c r="B62" s="150"/>
      <c r="C62" s="150"/>
      <c r="D62" s="150"/>
      <c r="E62" s="150"/>
      <c r="F62" s="150"/>
      <c r="G62" s="150"/>
      <c r="H62" s="150">
        <v>7</v>
      </c>
      <c r="I62" s="150"/>
      <c r="J62" s="150"/>
      <c r="K62" s="150">
        <v>3</v>
      </c>
      <c r="L62" s="150"/>
      <c r="M62" s="150"/>
      <c r="N62" s="150">
        <v>1</v>
      </c>
      <c r="O62" s="150"/>
      <c r="P62" s="150">
        <v>5</v>
      </c>
      <c r="Q62" s="150"/>
      <c r="R62" s="150"/>
      <c r="S62" s="150"/>
      <c r="T62" s="150"/>
      <c r="U62" s="150"/>
      <c r="V62" s="150">
        <v>2</v>
      </c>
      <c r="W62" s="150"/>
      <c r="X62" s="150">
        <v>8</v>
      </c>
      <c r="Y62" s="150"/>
      <c r="Z62" s="150"/>
      <c r="AA62" s="150"/>
      <c r="AB62" s="150"/>
      <c r="AC62" s="150">
        <v>4</v>
      </c>
      <c r="AD62" s="150"/>
      <c r="AE62" s="150"/>
      <c r="AF62" s="150"/>
      <c r="AG62" s="150">
        <v>2</v>
      </c>
      <c r="AH62" s="150"/>
      <c r="AI62" s="150"/>
      <c r="AJ62" s="150"/>
      <c r="AK62" s="150">
        <v>1</v>
      </c>
      <c r="AL62" s="150"/>
      <c r="AM62" s="150"/>
      <c r="AN62" s="150"/>
      <c r="AO62" s="150"/>
      <c r="AP62" s="150"/>
      <c r="AQ62" s="150"/>
      <c r="AR62" s="150"/>
      <c r="AS62" s="150"/>
      <c r="AT62" s="150"/>
      <c r="AU62" s="150"/>
      <c r="AV62" s="150"/>
      <c r="AW62" s="150"/>
      <c r="AX62" s="150"/>
      <c r="AY62" s="150"/>
      <c r="AZ62" s="150"/>
      <c r="BA62" s="150">
        <v>1</v>
      </c>
      <c r="BB62" s="150">
        <v>1</v>
      </c>
      <c r="BC62" s="150"/>
      <c r="BD62" s="150"/>
      <c r="BE62" s="150"/>
      <c r="BF62" s="150"/>
      <c r="BG62" s="150"/>
      <c r="BH62" s="150"/>
      <c r="BI62" s="150"/>
      <c r="BJ62" s="150"/>
      <c r="BK62" s="150">
        <v>6.7</v>
      </c>
      <c r="BL62" s="150">
        <v>1</v>
      </c>
      <c r="BM62" s="150">
        <v>1</v>
      </c>
      <c r="BN62" s="150">
        <v>11.25</v>
      </c>
      <c r="BO62" s="150">
        <v>8.5</v>
      </c>
      <c r="BP62" s="150">
        <v>1.6</v>
      </c>
      <c r="BQ62" s="150">
        <v>2</v>
      </c>
      <c r="BR62" s="150">
        <v>1</v>
      </c>
      <c r="BS62" s="150"/>
      <c r="BT62" s="150">
        <v>1</v>
      </c>
      <c r="BU62" s="150"/>
      <c r="BV62" s="150"/>
      <c r="BW62" s="150">
        <v>1</v>
      </c>
      <c r="BX62" s="150">
        <v>5.25</v>
      </c>
      <c r="BY62" s="150">
        <v>0.75</v>
      </c>
      <c r="BZ62" s="150"/>
      <c r="CA62" s="150"/>
      <c r="CB62" s="150"/>
      <c r="CC62" s="150"/>
      <c r="CD62" s="150"/>
      <c r="CE62" s="150"/>
      <c r="CF62" s="150">
        <v>5</v>
      </c>
      <c r="CG62" s="150">
        <v>5</v>
      </c>
      <c r="CH62" s="150">
        <v>1</v>
      </c>
      <c r="CI62" s="150"/>
      <c r="CJ62" s="150"/>
      <c r="CK62" s="150"/>
      <c r="CL62" s="150">
        <v>1</v>
      </c>
      <c r="CM62" s="150">
        <v>1</v>
      </c>
      <c r="CN62" s="150"/>
      <c r="CO62" s="150"/>
      <c r="CP62" s="150"/>
      <c r="CQ62" s="150"/>
      <c r="CR62" s="150">
        <v>12</v>
      </c>
      <c r="CS62" s="150">
        <v>1</v>
      </c>
      <c r="CT62" s="150">
        <v>1</v>
      </c>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v>1</v>
      </c>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v>1</v>
      </c>
      <c r="EO62" s="150"/>
      <c r="EP62" s="150"/>
      <c r="EQ62" s="150"/>
      <c r="ER62" s="150"/>
      <c r="ES62" s="150"/>
      <c r="ET62" s="150"/>
      <c r="EU62" s="150"/>
      <c r="EV62" s="150"/>
      <c r="EW62" s="150"/>
      <c r="EX62" s="150"/>
      <c r="EY62" s="150"/>
      <c r="EZ62" s="150"/>
      <c r="FA62" s="150"/>
      <c r="FB62" s="150"/>
      <c r="FC62" s="150"/>
      <c r="FD62" s="150"/>
      <c r="FE62" s="150"/>
      <c r="FF62" s="150"/>
      <c r="FG62" s="150">
        <v>1</v>
      </c>
      <c r="FH62" s="150"/>
      <c r="FI62" s="150"/>
      <c r="FJ62" s="150"/>
      <c r="FK62" s="150"/>
      <c r="FL62" s="150"/>
      <c r="FM62" s="150"/>
      <c r="FN62" s="150"/>
      <c r="FO62" s="150"/>
      <c r="FP62" s="150"/>
      <c r="FQ62" s="150"/>
      <c r="FR62" s="150">
        <v>7</v>
      </c>
      <c r="FS62" s="150"/>
      <c r="FT62" s="150"/>
      <c r="FU62" s="150"/>
      <c r="FV62" s="150"/>
      <c r="FW62" s="150"/>
      <c r="FX62" s="150"/>
      <c r="FY62" s="150"/>
      <c r="FZ62" s="150"/>
      <c r="GA62" s="150"/>
      <c r="GB62" s="150"/>
      <c r="GC62" s="150"/>
      <c r="GD62" s="150"/>
      <c r="GE62" s="150"/>
      <c r="GF62" s="150"/>
      <c r="GG62" s="150"/>
      <c r="GH62" s="150"/>
      <c r="GI62" s="150"/>
      <c r="GJ62" s="150"/>
      <c r="GK62" s="150"/>
      <c r="GL62" s="150"/>
      <c r="GM62" s="150"/>
      <c r="GN62" s="150"/>
      <c r="GO62" s="150"/>
      <c r="GP62" s="150"/>
      <c r="GQ62" s="150"/>
      <c r="GR62" s="150"/>
      <c r="GS62" s="150"/>
      <c r="GT62" s="150"/>
      <c r="GU62" s="150"/>
      <c r="GV62" s="150"/>
      <c r="GW62" s="150"/>
      <c r="GX62" s="150"/>
      <c r="GY62" s="150"/>
      <c r="GZ62" s="150"/>
      <c r="HA62" s="150"/>
      <c r="HB62" s="150"/>
      <c r="HC62" s="150"/>
      <c r="HD62" s="150"/>
      <c r="HE62" s="150"/>
      <c r="HF62" s="150"/>
      <c r="HG62" s="150"/>
      <c r="HH62" s="150"/>
      <c r="HI62" s="150"/>
      <c r="HJ62" s="150">
        <v>1</v>
      </c>
      <c r="HK62" s="10">
        <v>2.1</v>
      </c>
      <c r="HL62" s="10"/>
      <c r="HM62" s="10"/>
      <c r="HN62" s="10">
        <v>116.14999999999999</v>
      </c>
    </row>
    <row r="63" spans="1:222" x14ac:dyDescent="0.2">
      <c r="A63" s="45" t="s">
        <v>460</v>
      </c>
      <c r="B63" s="150"/>
      <c r="C63" s="150"/>
      <c r="D63" s="150"/>
      <c r="E63" s="150">
        <v>1</v>
      </c>
      <c r="F63" s="150"/>
      <c r="G63" s="150"/>
      <c r="H63" s="150">
        <v>11</v>
      </c>
      <c r="I63" s="150">
        <v>2</v>
      </c>
      <c r="J63" s="150">
        <v>1</v>
      </c>
      <c r="K63" s="150"/>
      <c r="L63" s="150">
        <v>2</v>
      </c>
      <c r="M63" s="150"/>
      <c r="N63" s="150">
        <v>7</v>
      </c>
      <c r="O63" s="150"/>
      <c r="P63" s="150">
        <v>11</v>
      </c>
      <c r="Q63" s="150"/>
      <c r="R63" s="150"/>
      <c r="S63" s="150"/>
      <c r="T63" s="150"/>
      <c r="U63" s="150">
        <v>1</v>
      </c>
      <c r="V63" s="150">
        <v>5</v>
      </c>
      <c r="W63" s="150"/>
      <c r="X63" s="150">
        <v>4</v>
      </c>
      <c r="Y63" s="150">
        <v>7</v>
      </c>
      <c r="Z63" s="150">
        <v>1</v>
      </c>
      <c r="AA63" s="150"/>
      <c r="AB63" s="150"/>
      <c r="AC63" s="150">
        <v>1</v>
      </c>
      <c r="AD63" s="150">
        <v>2</v>
      </c>
      <c r="AE63" s="150"/>
      <c r="AF63" s="150"/>
      <c r="AG63" s="150">
        <v>5</v>
      </c>
      <c r="AH63" s="150"/>
      <c r="AI63" s="150">
        <v>6</v>
      </c>
      <c r="AJ63" s="150"/>
      <c r="AK63" s="150"/>
      <c r="AL63" s="150"/>
      <c r="AM63" s="150"/>
      <c r="AN63" s="150"/>
      <c r="AO63" s="150"/>
      <c r="AP63" s="150"/>
      <c r="AQ63" s="150"/>
      <c r="AR63" s="150"/>
      <c r="AS63" s="150"/>
      <c r="AT63" s="150"/>
      <c r="AU63" s="150"/>
      <c r="AV63" s="150"/>
      <c r="AW63" s="150"/>
      <c r="AX63" s="150"/>
      <c r="AY63" s="150"/>
      <c r="AZ63" s="150"/>
      <c r="BA63" s="150"/>
      <c r="BB63" s="150">
        <v>1</v>
      </c>
      <c r="BC63" s="150"/>
      <c r="BD63" s="150"/>
      <c r="BE63" s="150"/>
      <c r="BF63" s="150"/>
      <c r="BG63" s="150">
        <v>1</v>
      </c>
      <c r="BH63" s="150">
        <v>1</v>
      </c>
      <c r="BI63" s="150"/>
      <c r="BJ63" s="150">
        <v>6</v>
      </c>
      <c r="BK63" s="150">
        <v>31.1</v>
      </c>
      <c r="BL63" s="150">
        <v>2</v>
      </c>
      <c r="BM63" s="150"/>
      <c r="BN63" s="150">
        <v>40</v>
      </c>
      <c r="BO63" s="150">
        <v>8</v>
      </c>
      <c r="BP63" s="150">
        <v>7</v>
      </c>
      <c r="BQ63" s="150">
        <v>7</v>
      </c>
      <c r="BR63" s="150">
        <v>2</v>
      </c>
      <c r="BS63" s="150"/>
      <c r="BT63" s="150"/>
      <c r="BU63" s="150"/>
      <c r="BV63" s="150"/>
      <c r="BW63" s="150"/>
      <c r="BX63" s="150">
        <v>3</v>
      </c>
      <c r="BY63" s="150">
        <v>6</v>
      </c>
      <c r="BZ63" s="150">
        <v>6</v>
      </c>
      <c r="CA63" s="150"/>
      <c r="CB63" s="150">
        <v>1</v>
      </c>
      <c r="CC63" s="150"/>
      <c r="CD63" s="150">
        <v>1</v>
      </c>
      <c r="CE63" s="150"/>
      <c r="CF63" s="150">
        <v>4</v>
      </c>
      <c r="CG63" s="150">
        <v>9</v>
      </c>
      <c r="CH63" s="150"/>
      <c r="CI63" s="150">
        <v>2</v>
      </c>
      <c r="CJ63" s="150"/>
      <c r="CK63" s="150"/>
      <c r="CL63" s="150"/>
      <c r="CM63" s="150"/>
      <c r="CN63" s="150">
        <v>4</v>
      </c>
      <c r="CO63" s="150"/>
      <c r="CP63" s="150"/>
      <c r="CQ63" s="150">
        <v>6</v>
      </c>
      <c r="CR63" s="150">
        <v>107</v>
      </c>
      <c r="CS63" s="150"/>
      <c r="CT63" s="150">
        <v>2</v>
      </c>
      <c r="CU63" s="150">
        <v>1</v>
      </c>
      <c r="CV63" s="150">
        <v>1</v>
      </c>
      <c r="CW63" s="150">
        <v>1</v>
      </c>
      <c r="CX63" s="150"/>
      <c r="CY63" s="150"/>
      <c r="CZ63" s="150">
        <v>1</v>
      </c>
      <c r="DA63" s="150"/>
      <c r="DB63" s="150"/>
      <c r="DC63" s="150"/>
      <c r="DD63" s="150"/>
      <c r="DE63" s="150"/>
      <c r="DF63" s="150"/>
      <c r="DG63" s="150"/>
      <c r="DH63" s="150">
        <v>1</v>
      </c>
      <c r="DI63" s="150"/>
      <c r="DJ63" s="150"/>
      <c r="DK63" s="150"/>
      <c r="DL63" s="150"/>
      <c r="DM63" s="150"/>
      <c r="DN63" s="150"/>
      <c r="DO63" s="150"/>
      <c r="DP63" s="150"/>
      <c r="DQ63" s="150"/>
      <c r="DR63" s="150"/>
      <c r="DS63" s="150"/>
      <c r="DT63" s="150"/>
      <c r="DU63" s="150"/>
      <c r="DV63" s="150"/>
      <c r="DW63" s="150"/>
      <c r="DX63" s="150"/>
      <c r="DY63" s="150"/>
      <c r="DZ63" s="150"/>
      <c r="EA63" s="150"/>
      <c r="EB63" s="150"/>
      <c r="EC63" s="150"/>
      <c r="ED63" s="150"/>
      <c r="EE63" s="150"/>
      <c r="EF63" s="150"/>
      <c r="EG63" s="150"/>
      <c r="EH63" s="150"/>
      <c r="EI63" s="150"/>
      <c r="EJ63" s="150"/>
      <c r="EK63" s="150"/>
      <c r="EL63" s="150"/>
      <c r="EM63" s="150"/>
      <c r="EN63" s="150">
        <v>1</v>
      </c>
      <c r="EO63" s="150"/>
      <c r="EP63" s="150"/>
      <c r="EQ63" s="150"/>
      <c r="ER63" s="150"/>
      <c r="ES63" s="150"/>
      <c r="ET63" s="150"/>
      <c r="EU63" s="150"/>
      <c r="EV63" s="150">
        <v>1</v>
      </c>
      <c r="EW63" s="150"/>
      <c r="EX63" s="150"/>
      <c r="EY63" s="150"/>
      <c r="EZ63" s="150"/>
      <c r="FA63" s="150"/>
      <c r="FB63" s="150"/>
      <c r="FC63" s="150"/>
      <c r="FD63" s="150"/>
      <c r="FE63" s="150">
        <v>4</v>
      </c>
      <c r="FF63" s="150">
        <v>1</v>
      </c>
      <c r="FG63" s="150"/>
      <c r="FH63" s="150">
        <v>1</v>
      </c>
      <c r="FI63" s="150"/>
      <c r="FJ63" s="150"/>
      <c r="FK63" s="150"/>
      <c r="FL63" s="150"/>
      <c r="FM63" s="150"/>
      <c r="FN63" s="150"/>
      <c r="FO63" s="150"/>
      <c r="FP63" s="150"/>
      <c r="FQ63" s="150"/>
      <c r="FR63" s="150">
        <v>19</v>
      </c>
      <c r="FS63" s="150"/>
      <c r="FT63" s="150"/>
      <c r="FU63" s="150"/>
      <c r="FV63" s="150"/>
      <c r="FW63" s="150"/>
      <c r="FX63" s="150"/>
      <c r="FY63" s="150"/>
      <c r="FZ63" s="150"/>
      <c r="GA63" s="150"/>
      <c r="GB63" s="150"/>
      <c r="GC63" s="150"/>
      <c r="GD63" s="150"/>
      <c r="GE63" s="150"/>
      <c r="GF63" s="150">
        <v>1</v>
      </c>
      <c r="GG63" s="150"/>
      <c r="GH63" s="150"/>
      <c r="GI63" s="150"/>
      <c r="GJ63" s="150"/>
      <c r="GK63" s="150"/>
      <c r="GL63" s="150"/>
      <c r="GM63" s="150"/>
      <c r="GN63" s="150"/>
      <c r="GO63" s="150"/>
      <c r="GP63" s="150"/>
      <c r="GQ63" s="150"/>
      <c r="GR63" s="150"/>
      <c r="GS63" s="150"/>
      <c r="GT63" s="150"/>
      <c r="GU63" s="150"/>
      <c r="GV63" s="150">
        <v>3</v>
      </c>
      <c r="GW63" s="150"/>
      <c r="GX63" s="150"/>
      <c r="GY63" s="150"/>
      <c r="GZ63" s="150"/>
      <c r="HA63" s="150"/>
      <c r="HB63" s="150"/>
      <c r="HC63" s="150"/>
      <c r="HD63" s="150"/>
      <c r="HE63" s="150"/>
      <c r="HF63" s="150">
        <v>1</v>
      </c>
      <c r="HG63" s="150"/>
      <c r="HH63" s="150"/>
      <c r="HI63" s="150"/>
      <c r="HJ63" s="150"/>
      <c r="HK63" s="10">
        <v>2</v>
      </c>
      <c r="HL63" s="10">
        <v>2</v>
      </c>
      <c r="HM63" s="10"/>
      <c r="HN63" s="10">
        <v>365.1</v>
      </c>
    </row>
    <row r="64" spans="1:222" x14ac:dyDescent="0.2">
      <c r="A64" s="45" t="s">
        <v>461</v>
      </c>
      <c r="B64" s="150">
        <v>1</v>
      </c>
      <c r="C64" s="150"/>
      <c r="D64" s="150"/>
      <c r="E64" s="150"/>
      <c r="F64" s="150"/>
      <c r="G64" s="150"/>
      <c r="H64" s="150">
        <v>3</v>
      </c>
      <c r="I64" s="150">
        <v>11</v>
      </c>
      <c r="J64" s="150">
        <v>1</v>
      </c>
      <c r="K64" s="150"/>
      <c r="L64" s="150">
        <v>1</v>
      </c>
      <c r="M64" s="150"/>
      <c r="N64" s="150">
        <v>5</v>
      </c>
      <c r="O64" s="150">
        <v>2</v>
      </c>
      <c r="P64" s="150">
        <v>18</v>
      </c>
      <c r="Q64" s="150"/>
      <c r="R64" s="150"/>
      <c r="S64" s="150"/>
      <c r="T64" s="150"/>
      <c r="U64" s="150"/>
      <c r="V64" s="150">
        <v>9</v>
      </c>
      <c r="W64" s="150"/>
      <c r="X64" s="150">
        <v>10</v>
      </c>
      <c r="Y64" s="150"/>
      <c r="Z64" s="150">
        <v>1</v>
      </c>
      <c r="AA64" s="150"/>
      <c r="AB64" s="150"/>
      <c r="AC64" s="150">
        <v>4</v>
      </c>
      <c r="AD64" s="150"/>
      <c r="AE64" s="150"/>
      <c r="AF64" s="150"/>
      <c r="AG64" s="150">
        <v>2</v>
      </c>
      <c r="AH64" s="150"/>
      <c r="AI64" s="150">
        <v>2</v>
      </c>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v>1</v>
      </c>
      <c r="BI64" s="150"/>
      <c r="BJ64" s="150">
        <v>2</v>
      </c>
      <c r="BK64" s="150">
        <v>42.6</v>
      </c>
      <c r="BL64" s="150">
        <v>12</v>
      </c>
      <c r="BM64" s="150">
        <v>6</v>
      </c>
      <c r="BN64" s="150">
        <v>73</v>
      </c>
      <c r="BO64" s="150">
        <v>19</v>
      </c>
      <c r="BP64" s="150">
        <v>7</v>
      </c>
      <c r="BQ64" s="150">
        <v>10</v>
      </c>
      <c r="BR64" s="150">
        <v>3.4</v>
      </c>
      <c r="BS64" s="150">
        <v>2</v>
      </c>
      <c r="BT64" s="150">
        <v>2</v>
      </c>
      <c r="BU64" s="150"/>
      <c r="BV64" s="150">
        <v>3</v>
      </c>
      <c r="BW64" s="150">
        <v>1</v>
      </c>
      <c r="BX64" s="150">
        <v>13</v>
      </c>
      <c r="BY64" s="150">
        <v>4</v>
      </c>
      <c r="BZ64" s="150">
        <v>2.1</v>
      </c>
      <c r="CA64" s="150"/>
      <c r="CB64" s="150">
        <v>6</v>
      </c>
      <c r="CC64" s="150"/>
      <c r="CD64" s="150"/>
      <c r="CE64" s="150"/>
      <c r="CF64" s="150">
        <v>11</v>
      </c>
      <c r="CG64" s="150">
        <v>4</v>
      </c>
      <c r="CH64" s="150">
        <v>2</v>
      </c>
      <c r="CI64" s="150">
        <v>1</v>
      </c>
      <c r="CJ64" s="150"/>
      <c r="CK64" s="150"/>
      <c r="CL64" s="150"/>
      <c r="CM64" s="150">
        <v>1</v>
      </c>
      <c r="CN64" s="150">
        <v>6</v>
      </c>
      <c r="CO64" s="150">
        <v>1</v>
      </c>
      <c r="CP64" s="150">
        <v>1</v>
      </c>
      <c r="CQ64" s="150">
        <v>3</v>
      </c>
      <c r="CR64" s="150">
        <v>87</v>
      </c>
      <c r="CS64" s="150">
        <v>2</v>
      </c>
      <c r="CT64" s="150">
        <v>5</v>
      </c>
      <c r="CU64" s="150"/>
      <c r="CV64" s="150">
        <v>1</v>
      </c>
      <c r="CW64" s="150"/>
      <c r="CX64" s="150"/>
      <c r="CY64" s="150"/>
      <c r="CZ64" s="150">
        <v>1</v>
      </c>
      <c r="DA64" s="150">
        <v>5</v>
      </c>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v>6</v>
      </c>
      <c r="DZ64" s="150"/>
      <c r="EA64" s="150"/>
      <c r="EB64" s="150"/>
      <c r="EC64" s="150"/>
      <c r="ED64" s="150"/>
      <c r="EE64" s="150"/>
      <c r="EF64" s="150"/>
      <c r="EG64" s="150"/>
      <c r="EH64" s="150"/>
      <c r="EI64" s="150"/>
      <c r="EJ64" s="150"/>
      <c r="EK64" s="150"/>
      <c r="EL64" s="150"/>
      <c r="EM64" s="150"/>
      <c r="EN64" s="150">
        <v>1</v>
      </c>
      <c r="EO64" s="150"/>
      <c r="EP64" s="150"/>
      <c r="EQ64" s="150"/>
      <c r="ER64" s="150"/>
      <c r="ES64" s="150">
        <v>1</v>
      </c>
      <c r="ET64" s="150"/>
      <c r="EU64" s="150"/>
      <c r="EV64" s="150">
        <v>1</v>
      </c>
      <c r="EW64" s="150"/>
      <c r="EX64" s="150"/>
      <c r="EY64" s="150"/>
      <c r="EZ64" s="150"/>
      <c r="FA64" s="150"/>
      <c r="FB64" s="150"/>
      <c r="FC64" s="150"/>
      <c r="FD64" s="150"/>
      <c r="FE64" s="150">
        <v>2</v>
      </c>
      <c r="FF64" s="150">
        <v>4</v>
      </c>
      <c r="FG64" s="150"/>
      <c r="FH64" s="150">
        <v>12</v>
      </c>
      <c r="FI64" s="150"/>
      <c r="FJ64" s="150"/>
      <c r="FK64" s="150"/>
      <c r="FL64" s="150"/>
      <c r="FM64" s="150">
        <v>1</v>
      </c>
      <c r="FN64" s="150"/>
      <c r="FO64" s="150"/>
      <c r="FP64" s="150"/>
      <c r="FQ64" s="150"/>
      <c r="FR64" s="150">
        <v>11</v>
      </c>
      <c r="FS64" s="150"/>
      <c r="FT64" s="150"/>
      <c r="FU64" s="150"/>
      <c r="FV64" s="150"/>
      <c r="FW64" s="150"/>
      <c r="FX64" s="150"/>
      <c r="FY64" s="150"/>
      <c r="FZ64" s="150"/>
      <c r="GA64" s="150">
        <v>2</v>
      </c>
      <c r="GB64" s="150">
        <v>1</v>
      </c>
      <c r="GC64" s="150"/>
      <c r="GD64" s="150"/>
      <c r="GE64" s="150"/>
      <c r="GF64" s="150"/>
      <c r="GG64" s="150"/>
      <c r="GH64" s="150"/>
      <c r="GI64" s="150"/>
      <c r="GJ64" s="150"/>
      <c r="GK64" s="150"/>
      <c r="GL64" s="150"/>
      <c r="GM64" s="150"/>
      <c r="GN64" s="150"/>
      <c r="GO64" s="150"/>
      <c r="GP64" s="150"/>
      <c r="GQ64" s="150"/>
      <c r="GR64" s="150"/>
      <c r="GS64" s="150"/>
      <c r="GT64" s="150"/>
      <c r="GU64" s="150"/>
      <c r="GV64" s="150">
        <v>2</v>
      </c>
      <c r="GW64" s="150"/>
      <c r="GX64" s="150"/>
      <c r="GY64" s="150">
        <v>3</v>
      </c>
      <c r="GZ64" s="150"/>
      <c r="HA64" s="150"/>
      <c r="HB64" s="150"/>
      <c r="HC64" s="150"/>
      <c r="HD64" s="150">
        <v>1</v>
      </c>
      <c r="HE64" s="150"/>
      <c r="HF64" s="150"/>
      <c r="HG64" s="150"/>
      <c r="HH64" s="150"/>
      <c r="HI64" s="150"/>
      <c r="HJ64" s="150">
        <v>3</v>
      </c>
      <c r="HK64" s="10">
        <v>2</v>
      </c>
      <c r="HL64" s="10"/>
      <c r="HM64" s="10"/>
      <c r="HN64" s="10">
        <v>463.1</v>
      </c>
    </row>
    <row r="65" spans="1:222" x14ac:dyDescent="0.2">
      <c r="A65" s="45" t="s">
        <v>462</v>
      </c>
      <c r="B65" s="150"/>
      <c r="C65" s="150"/>
      <c r="D65" s="150"/>
      <c r="E65" s="150">
        <v>1</v>
      </c>
      <c r="F65" s="150"/>
      <c r="G65" s="150">
        <v>9</v>
      </c>
      <c r="H65" s="150">
        <v>12</v>
      </c>
      <c r="I65" s="150">
        <v>1</v>
      </c>
      <c r="J65" s="150"/>
      <c r="K65" s="150">
        <v>4</v>
      </c>
      <c r="L65" s="150">
        <v>1</v>
      </c>
      <c r="M65" s="150"/>
      <c r="N65" s="150">
        <v>1</v>
      </c>
      <c r="O65" s="150"/>
      <c r="P65" s="150">
        <v>8</v>
      </c>
      <c r="Q65" s="150"/>
      <c r="R65" s="150"/>
      <c r="S65" s="150"/>
      <c r="T65" s="150"/>
      <c r="U65" s="150">
        <v>1</v>
      </c>
      <c r="V65" s="150">
        <v>1</v>
      </c>
      <c r="W65" s="150"/>
      <c r="X65" s="150">
        <v>6</v>
      </c>
      <c r="Y65" s="150"/>
      <c r="Z65" s="150"/>
      <c r="AA65" s="150"/>
      <c r="AB65" s="150"/>
      <c r="AC65" s="150"/>
      <c r="AD65" s="150"/>
      <c r="AE65" s="150"/>
      <c r="AF65" s="150"/>
      <c r="AG65" s="150">
        <v>3</v>
      </c>
      <c r="AH65" s="150"/>
      <c r="AI65" s="150">
        <v>1</v>
      </c>
      <c r="AJ65" s="150"/>
      <c r="AK65" s="150"/>
      <c r="AL65" s="150"/>
      <c r="AM65" s="150"/>
      <c r="AN65" s="150"/>
      <c r="AO65" s="150"/>
      <c r="AP65" s="150"/>
      <c r="AQ65" s="150"/>
      <c r="AR65" s="150"/>
      <c r="AS65" s="150"/>
      <c r="AT65" s="150"/>
      <c r="AU65" s="150"/>
      <c r="AV65" s="150"/>
      <c r="AW65" s="150"/>
      <c r="AX65" s="150"/>
      <c r="AY65" s="150">
        <v>1</v>
      </c>
      <c r="AZ65" s="150"/>
      <c r="BA65" s="150"/>
      <c r="BB65" s="150">
        <v>1</v>
      </c>
      <c r="BC65" s="150"/>
      <c r="BD65" s="150"/>
      <c r="BE65" s="150"/>
      <c r="BF65" s="150"/>
      <c r="BG65" s="150">
        <v>1</v>
      </c>
      <c r="BH65" s="150">
        <v>1</v>
      </c>
      <c r="BI65" s="150"/>
      <c r="BJ65" s="150">
        <v>2</v>
      </c>
      <c r="BK65" s="150">
        <v>7.5</v>
      </c>
      <c r="BL65" s="150">
        <v>2</v>
      </c>
      <c r="BM65" s="150"/>
      <c r="BN65" s="150">
        <v>45.2</v>
      </c>
      <c r="BO65" s="150">
        <v>13</v>
      </c>
      <c r="BP65" s="150">
        <v>20</v>
      </c>
      <c r="BQ65" s="150">
        <v>2</v>
      </c>
      <c r="BR65" s="150">
        <v>4</v>
      </c>
      <c r="BS65" s="150"/>
      <c r="BT65" s="150">
        <v>4</v>
      </c>
      <c r="BU65" s="150"/>
      <c r="BV65" s="150">
        <v>1</v>
      </c>
      <c r="BW65" s="150"/>
      <c r="BX65" s="150">
        <v>12</v>
      </c>
      <c r="BY65" s="150">
        <v>1</v>
      </c>
      <c r="BZ65" s="150">
        <v>2</v>
      </c>
      <c r="CA65" s="150"/>
      <c r="CB65" s="150"/>
      <c r="CC65" s="150"/>
      <c r="CD65" s="150">
        <v>1</v>
      </c>
      <c r="CE65" s="150"/>
      <c r="CF65" s="150">
        <v>1</v>
      </c>
      <c r="CG65" s="150">
        <v>2.4</v>
      </c>
      <c r="CH65" s="150"/>
      <c r="CI65" s="150"/>
      <c r="CJ65" s="150"/>
      <c r="CK65" s="150"/>
      <c r="CL65" s="150"/>
      <c r="CM65" s="150"/>
      <c r="CN65" s="150">
        <v>4</v>
      </c>
      <c r="CO65" s="150"/>
      <c r="CP65" s="150"/>
      <c r="CQ65" s="150"/>
      <c r="CR65" s="150">
        <v>17.600000000000001</v>
      </c>
      <c r="CS65" s="150">
        <v>1</v>
      </c>
      <c r="CT65" s="150">
        <v>7</v>
      </c>
      <c r="CU65" s="150">
        <v>1</v>
      </c>
      <c r="CV65" s="150"/>
      <c r="CW65" s="150"/>
      <c r="CX65" s="150"/>
      <c r="CY65" s="150"/>
      <c r="CZ65" s="150">
        <v>2</v>
      </c>
      <c r="DA65" s="150"/>
      <c r="DB65" s="150"/>
      <c r="DC65" s="150"/>
      <c r="DD65" s="150"/>
      <c r="DE65" s="150"/>
      <c r="DF65" s="150"/>
      <c r="DG65" s="150"/>
      <c r="DH65" s="150"/>
      <c r="DI65" s="150"/>
      <c r="DJ65" s="150"/>
      <c r="DK65" s="150"/>
      <c r="DL65" s="150"/>
      <c r="DM65" s="150"/>
      <c r="DN65" s="150"/>
      <c r="DO65" s="150"/>
      <c r="DP65" s="150">
        <v>1</v>
      </c>
      <c r="DQ65" s="150"/>
      <c r="DR65" s="150">
        <v>1</v>
      </c>
      <c r="DS65" s="150"/>
      <c r="DT65" s="150"/>
      <c r="DU65" s="150"/>
      <c r="DV65" s="150"/>
      <c r="DW65" s="150"/>
      <c r="DX65" s="150"/>
      <c r="DY65" s="150"/>
      <c r="DZ65" s="150"/>
      <c r="EA65" s="150"/>
      <c r="EB65" s="150"/>
      <c r="EC65" s="150"/>
      <c r="ED65" s="150"/>
      <c r="EE65" s="150"/>
      <c r="EF65" s="150"/>
      <c r="EG65" s="150"/>
      <c r="EH65" s="150"/>
      <c r="EI65" s="150"/>
      <c r="EJ65" s="150"/>
      <c r="EK65" s="150"/>
      <c r="EL65" s="150"/>
      <c r="EM65" s="150"/>
      <c r="EN65" s="150"/>
      <c r="EO65" s="150"/>
      <c r="EP65" s="150"/>
      <c r="EQ65" s="150"/>
      <c r="ER65" s="150"/>
      <c r="ES65" s="150"/>
      <c r="ET65" s="150"/>
      <c r="EU65" s="150">
        <v>1</v>
      </c>
      <c r="EV65" s="150"/>
      <c r="EW65" s="150">
        <v>1</v>
      </c>
      <c r="EX65" s="150"/>
      <c r="EY65" s="150"/>
      <c r="EZ65" s="150"/>
      <c r="FA65" s="150"/>
      <c r="FB65" s="150"/>
      <c r="FC65" s="150"/>
      <c r="FD65" s="150"/>
      <c r="FE65" s="150">
        <v>1</v>
      </c>
      <c r="FF65" s="150"/>
      <c r="FG65" s="150"/>
      <c r="FH65" s="150">
        <v>1</v>
      </c>
      <c r="FI65" s="150"/>
      <c r="FJ65" s="150"/>
      <c r="FK65" s="150"/>
      <c r="FL65" s="150"/>
      <c r="FM65" s="150"/>
      <c r="FN65" s="150"/>
      <c r="FO65" s="150"/>
      <c r="FP65" s="150"/>
      <c r="FQ65" s="150"/>
      <c r="FR65" s="150">
        <v>20</v>
      </c>
      <c r="FS65" s="150"/>
      <c r="FT65" s="150"/>
      <c r="FU65" s="150"/>
      <c r="FV65" s="150"/>
      <c r="FW65" s="150"/>
      <c r="FX65" s="150"/>
      <c r="FY65" s="150"/>
      <c r="FZ65" s="150"/>
      <c r="GA65" s="150">
        <v>3</v>
      </c>
      <c r="GB65" s="150"/>
      <c r="GC65" s="150"/>
      <c r="GD65" s="150"/>
      <c r="GE65" s="150"/>
      <c r="GF65" s="150"/>
      <c r="GG65" s="150"/>
      <c r="GH65" s="150"/>
      <c r="GI65" s="150">
        <v>1</v>
      </c>
      <c r="GJ65" s="150"/>
      <c r="GK65" s="150"/>
      <c r="GL65" s="150"/>
      <c r="GM65" s="150"/>
      <c r="GN65" s="150"/>
      <c r="GO65" s="150"/>
      <c r="GP65" s="150"/>
      <c r="GQ65" s="150"/>
      <c r="GR65" s="150"/>
      <c r="GS65" s="150"/>
      <c r="GT65" s="150"/>
      <c r="GU65" s="150"/>
      <c r="GV65" s="150"/>
      <c r="GW65" s="150"/>
      <c r="GX65" s="150"/>
      <c r="GY65" s="150">
        <v>1</v>
      </c>
      <c r="GZ65" s="150"/>
      <c r="HA65" s="150"/>
      <c r="HB65" s="150"/>
      <c r="HC65" s="150"/>
      <c r="HD65" s="150">
        <v>2</v>
      </c>
      <c r="HE65" s="150"/>
      <c r="HF65" s="150"/>
      <c r="HG65" s="150">
        <v>1</v>
      </c>
      <c r="HH65" s="150"/>
      <c r="HI65" s="150"/>
      <c r="HJ65" s="150">
        <v>4</v>
      </c>
      <c r="HK65" s="10">
        <v>7.3500000000000005</v>
      </c>
      <c r="HL65" s="10"/>
      <c r="HM65" s="10"/>
      <c r="HN65" s="10">
        <v>251.04999999999998</v>
      </c>
    </row>
    <row r="66" spans="1:222" x14ac:dyDescent="0.2">
      <c r="A66" s="45" t="s">
        <v>463</v>
      </c>
      <c r="B66" s="150">
        <v>1</v>
      </c>
      <c r="C66" s="150">
        <v>2.5</v>
      </c>
      <c r="D66" s="150"/>
      <c r="E66" s="150"/>
      <c r="F66" s="150"/>
      <c r="G66" s="150"/>
      <c r="H66" s="150">
        <v>4</v>
      </c>
      <c r="I66" s="150">
        <v>1</v>
      </c>
      <c r="J66" s="150">
        <v>1</v>
      </c>
      <c r="K66" s="150">
        <v>1</v>
      </c>
      <c r="L66" s="150">
        <v>1</v>
      </c>
      <c r="M66" s="150"/>
      <c r="N66" s="150">
        <v>2</v>
      </c>
      <c r="O66" s="150">
        <v>1</v>
      </c>
      <c r="P66" s="150">
        <v>4</v>
      </c>
      <c r="Q66" s="150"/>
      <c r="R66" s="150"/>
      <c r="S66" s="150"/>
      <c r="T66" s="150"/>
      <c r="U66" s="150"/>
      <c r="V66" s="150">
        <v>8</v>
      </c>
      <c r="W66" s="150"/>
      <c r="X66" s="150">
        <v>13</v>
      </c>
      <c r="Y66" s="150"/>
      <c r="Z66" s="150">
        <v>1</v>
      </c>
      <c r="AA66" s="150"/>
      <c r="AB66" s="150"/>
      <c r="AC66" s="150">
        <v>1</v>
      </c>
      <c r="AD66" s="150"/>
      <c r="AE66" s="150"/>
      <c r="AF66" s="150"/>
      <c r="AG66" s="150">
        <v>3</v>
      </c>
      <c r="AH66" s="150"/>
      <c r="AI66" s="150">
        <v>1</v>
      </c>
      <c r="AJ66" s="150"/>
      <c r="AK66" s="150"/>
      <c r="AL66" s="150"/>
      <c r="AM66" s="150"/>
      <c r="AN66" s="150"/>
      <c r="AO66" s="150"/>
      <c r="AP66" s="150"/>
      <c r="AQ66" s="150"/>
      <c r="AR66" s="150"/>
      <c r="AS66" s="150"/>
      <c r="AT66" s="150"/>
      <c r="AU66" s="150"/>
      <c r="AV66" s="150"/>
      <c r="AW66" s="150"/>
      <c r="AX66" s="150"/>
      <c r="AY66" s="150"/>
      <c r="AZ66" s="150">
        <v>8</v>
      </c>
      <c r="BA66" s="150"/>
      <c r="BB66" s="150">
        <v>1</v>
      </c>
      <c r="BC66" s="150"/>
      <c r="BD66" s="150"/>
      <c r="BE66" s="150"/>
      <c r="BF66" s="150"/>
      <c r="BG66" s="150"/>
      <c r="BH66" s="150"/>
      <c r="BI66" s="150"/>
      <c r="BJ66" s="150">
        <v>4</v>
      </c>
      <c r="BK66" s="150">
        <v>21</v>
      </c>
      <c r="BL66" s="150"/>
      <c r="BM66" s="150"/>
      <c r="BN66" s="150">
        <v>68.400000000000006</v>
      </c>
      <c r="BO66" s="150">
        <v>10.5</v>
      </c>
      <c r="BP66" s="150">
        <v>9.4</v>
      </c>
      <c r="BQ66" s="150">
        <v>1</v>
      </c>
      <c r="BR66" s="150">
        <v>1</v>
      </c>
      <c r="BS66" s="150"/>
      <c r="BT66" s="150">
        <v>3</v>
      </c>
      <c r="BU66" s="150"/>
      <c r="BV66" s="150">
        <v>1</v>
      </c>
      <c r="BW66" s="150"/>
      <c r="BX66" s="150">
        <v>28</v>
      </c>
      <c r="BY66" s="150">
        <v>3</v>
      </c>
      <c r="BZ66" s="150">
        <v>1</v>
      </c>
      <c r="CA66" s="150">
        <v>1</v>
      </c>
      <c r="CB66" s="150">
        <v>2</v>
      </c>
      <c r="CC66" s="150"/>
      <c r="CD66" s="150">
        <v>1</v>
      </c>
      <c r="CE66" s="150"/>
      <c r="CF66" s="150">
        <v>5</v>
      </c>
      <c r="CG66" s="150">
        <v>3</v>
      </c>
      <c r="CH66" s="150"/>
      <c r="CI66" s="150"/>
      <c r="CJ66" s="150"/>
      <c r="CK66" s="150"/>
      <c r="CL66" s="150"/>
      <c r="CM66" s="150"/>
      <c r="CN66" s="150">
        <v>6</v>
      </c>
      <c r="CO66" s="150"/>
      <c r="CP66" s="150"/>
      <c r="CQ66" s="150"/>
      <c r="CR66" s="150">
        <v>29</v>
      </c>
      <c r="CS66" s="150"/>
      <c r="CT66" s="150">
        <v>1</v>
      </c>
      <c r="CU66" s="150"/>
      <c r="CV66" s="150"/>
      <c r="CW66" s="150">
        <v>1</v>
      </c>
      <c r="CX66" s="150"/>
      <c r="CY66" s="150"/>
      <c r="CZ66" s="150">
        <v>5</v>
      </c>
      <c r="DA66" s="150">
        <v>2</v>
      </c>
      <c r="DB66" s="150"/>
      <c r="DC66" s="150"/>
      <c r="DD66" s="150"/>
      <c r="DE66" s="150"/>
      <c r="DF66" s="150"/>
      <c r="DG66" s="150"/>
      <c r="DH66" s="150"/>
      <c r="DI66" s="150"/>
      <c r="DJ66" s="150"/>
      <c r="DK66" s="150"/>
      <c r="DL66" s="150"/>
      <c r="DM66" s="150"/>
      <c r="DN66" s="150"/>
      <c r="DO66" s="150"/>
      <c r="DP66" s="150">
        <v>1</v>
      </c>
      <c r="DQ66" s="150"/>
      <c r="DR66" s="150"/>
      <c r="DS66" s="150"/>
      <c r="DT66" s="150"/>
      <c r="DU66" s="150">
        <v>1</v>
      </c>
      <c r="DV66" s="150"/>
      <c r="DW66" s="150"/>
      <c r="DX66" s="150">
        <v>1</v>
      </c>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v>1</v>
      </c>
      <c r="FB66" s="150"/>
      <c r="FC66" s="150"/>
      <c r="FD66" s="150"/>
      <c r="FE66" s="150">
        <v>5</v>
      </c>
      <c r="FF66" s="150">
        <v>3</v>
      </c>
      <c r="FG66" s="150"/>
      <c r="FH66" s="150">
        <v>1</v>
      </c>
      <c r="FI66" s="150"/>
      <c r="FJ66" s="150"/>
      <c r="FK66" s="150"/>
      <c r="FL66" s="150"/>
      <c r="FM66" s="150"/>
      <c r="FN66" s="150"/>
      <c r="FO66" s="150"/>
      <c r="FP66" s="150"/>
      <c r="FQ66" s="150"/>
      <c r="FR66" s="150">
        <v>20</v>
      </c>
      <c r="FS66" s="150"/>
      <c r="FT66" s="150"/>
      <c r="FU66" s="150"/>
      <c r="FV66" s="150"/>
      <c r="FW66" s="150"/>
      <c r="FX66" s="150"/>
      <c r="FY66" s="150"/>
      <c r="FZ66" s="150"/>
      <c r="GA66" s="150"/>
      <c r="GB66" s="150"/>
      <c r="GC66" s="150"/>
      <c r="GD66" s="150"/>
      <c r="GE66" s="150"/>
      <c r="GF66" s="150"/>
      <c r="GG66" s="150"/>
      <c r="GH66" s="150"/>
      <c r="GI66" s="150"/>
      <c r="GJ66" s="150"/>
      <c r="GK66" s="150"/>
      <c r="GL66" s="150"/>
      <c r="GM66" s="150"/>
      <c r="GN66" s="150"/>
      <c r="GO66" s="150"/>
      <c r="GP66" s="150">
        <v>1</v>
      </c>
      <c r="GQ66" s="150"/>
      <c r="GR66" s="150"/>
      <c r="GS66" s="150"/>
      <c r="GT66" s="150"/>
      <c r="GU66" s="150"/>
      <c r="GV66" s="150"/>
      <c r="GW66" s="150">
        <v>4</v>
      </c>
      <c r="GX66" s="150"/>
      <c r="GY66" s="150">
        <v>1</v>
      </c>
      <c r="GZ66" s="150"/>
      <c r="HA66" s="150"/>
      <c r="HB66" s="150"/>
      <c r="HC66" s="150"/>
      <c r="HD66" s="150">
        <v>1</v>
      </c>
      <c r="HE66" s="150"/>
      <c r="HF66" s="150">
        <v>3</v>
      </c>
      <c r="HG66" s="150"/>
      <c r="HH66" s="150"/>
      <c r="HI66" s="150"/>
      <c r="HJ66" s="150"/>
      <c r="HK66" s="10">
        <v>2</v>
      </c>
      <c r="HL66" s="10"/>
      <c r="HM66" s="10"/>
      <c r="HN66" s="10">
        <v>306.8</v>
      </c>
    </row>
    <row r="67" spans="1:222" x14ac:dyDescent="0.2">
      <c r="A67" s="45" t="s">
        <v>464</v>
      </c>
      <c r="B67" s="150">
        <v>1</v>
      </c>
      <c r="C67" s="150"/>
      <c r="D67" s="150">
        <v>1</v>
      </c>
      <c r="E67" s="150">
        <v>1</v>
      </c>
      <c r="F67" s="150"/>
      <c r="G67" s="150"/>
      <c r="H67" s="150">
        <v>22</v>
      </c>
      <c r="I67" s="150">
        <v>1</v>
      </c>
      <c r="J67" s="150">
        <v>2</v>
      </c>
      <c r="K67" s="150"/>
      <c r="L67" s="150"/>
      <c r="M67" s="150">
        <v>2</v>
      </c>
      <c r="N67" s="150">
        <v>23</v>
      </c>
      <c r="O67" s="150"/>
      <c r="P67" s="150">
        <v>46</v>
      </c>
      <c r="Q67" s="150">
        <v>1</v>
      </c>
      <c r="R67" s="150"/>
      <c r="S67" s="150"/>
      <c r="T67" s="150"/>
      <c r="U67" s="150">
        <v>1</v>
      </c>
      <c r="V67" s="150">
        <v>14</v>
      </c>
      <c r="W67" s="150"/>
      <c r="X67" s="150">
        <v>20</v>
      </c>
      <c r="Y67" s="150"/>
      <c r="Z67" s="150">
        <v>1</v>
      </c>
      <c r="AA67" s="150"/>
      <c r="AB67" s="150"/>
      <c r="AC67" s="150">
        <v>7</v>
      </c>
      <c r="AD67" s="150">
        <v>2</v>
      </c>
      <c r="AE67" s="150"/>
      <c r="AF67" s="150"/>
      <c r="AG67" s="150">
        <v>8</v>
      </c>
      <c r="AH67" s="150"/>
      <c r="AI67" s="150">
        <v>8</v>
      </c>
      <c r="AJ67" s="150">
        <v>9</v>
      </c>
      <c r="AK67" s="150">
        <v>2</v>
      </c>
      <c r="AL67" s="150"/>
      <c r="AM67" s="150"/>
      <c r="AN67" s="150"/>
      <c r="AO67" s="150">
        <v>2</v>
      </c>
      <c r="AP67" s="150"/>
      <c r="AQ67" s="150"/>
      <c r="AR67" s="150"/>
      <c r="AS67" s="150"/>
      <c r="AT67" s="150"/>
      <c r="AU67" s="150">
        <v>2</v>
      </c>
      <c r="AV67" s="150"/>
      <c r="AW67" s="150"/>
      <c r="AX67" s="150"/>
      <c r="AY67" s="150"/>
      <c r="AZ67" s="150">
        <v>1</v>
      </c>
      <c r="BA67" s="150"/>
      <c r="BB67" s="150"/>
      <c r="BC67" s="150"/>
      <c r="BD67" s="150">
        <v>1</v>
      </c>
      <c r="BE67" s="150"/>
      <c r="BF67" s="150"/>
      <c r="BG67" s="150">
        <v>1</v>
      </c>
      <c r="BH67" s="150">
        <v>1</v>
      </c>
      <c r="BI67" s="150">
        <v>1</v>
      </c>
      <c r="BJ67" s="150">
        <v>18.375</v>
      </c>
      <c r="BK67" s="150">
        <v>70.5</v>
      </c>
      <c r="BL67" s="150">
        <v>7.6</v>
      </c>
      <c r="BM67" s="150">
        <v>3</v>
      </c>
      <c r="BN67" s="150">
        <v>252</v>
      </c>
      <c r="BO67" s="150">
        <v>38</v>
      </c>
      <c r="BP67" s="150">
        <v>42</v>
      </c>
      <c r="BQ67" s="150">
        <v>8</v>
      </c>
      <c r="BR67" s="150">
        <v>3</v>
      </c>
      <c r="BS67" s="150">
        <v>2</v>
      </c>
      <c r="BT67" s="150">
        <v>5.875</v>
      </c>
      <c r="BU67" s="150">
        <v>1</v>
      </c>
      <c r="BV67" s="150">
        <v>1</v>
      </c>
      <c r="BW67" s="150">
        <v>1</v>
      </c>
      <c r="BX67" s="150">
        <v>41</v>
      </c>
      <c r="BY67" s="150">
        <v>17</v>
      </c>
      <c r="BZ67" s="150">
        <v>7</v>
      </c>
      <c r="CA67" s="150">
        <v>1</v>
      </c>
      <c r="CB67" s="150">
        <v>19</v>
      </c>
      <c r="CC67" s="150"/>
      <c r="CD67" s="150">
        <v>5</v>
      </c>
      <c r="CE67" s="150"/>
      <c r="CF67" s="150">
        <v>18.5</v>
      </c>
      <c r="CG67" s="150">
        <v>5</v>
      </c>
      <c r="CH67" s="150">
        <v>2</v>
      </c>
      <c r="CI67" s="150">
        <v>2.8</v>
      </c>
      <c r="CJ67" s="150">
        <v>1</v>
      </c>
      <c r="CK67" s="150"/>
      <c r="CL67" s="150">
        <v>1</v>
      </c>
      <c r="CM67" s="150"/>
      <c r="CN67" s="150">
        <v>6</v>
      </c>
      <c r="CO67" s="150"/>
      <c r="CP67" s="150"/>
      <c r="CQ67" s="150">
        <v>12</v>
      </c>
      <c r="CR67" s="150">
        <v>182.5</v>
      </c>
      <c r="CS67" s="150">
        <v>6</v>
      </c>
      <c r="CT67" s="150">
        <v>10</v>
      </c>
      <c r="CU67" s="150">
        <v>2</v>
      </c>
      <c r="CV67" s="150">
        <v>1</v>
      </c>
      <c r="CW67" s="150"/>
      <c r="CX67" s="150"/>
      <c r="CY67" s="150"/>
      <c r="CZ67" s="150">
        <v>3</v>
      </c>
      <c r="DA67" s="150"/>
      <c r="DB67" s="150"/>
      <c r="DC67" s="150"/>
      <c r="DD67" s="150"/>
      <c r="DE67" s="150"/>
      <c r="DF67" s="150"/>
      <c r="DG67" s="150">
        <v>1</v>
      </c>
      <c r="DH67" s="150"/>
      <c r="DI67" s="150"/>
      <c r="DJ67" s="150"/>
      <c r="DK67" s="150"/>
      <c r="DL67" s="150"/>
      <c r="DM67" s="150"/>
      <c r="DN67" s="150"/>
      <c r="DO67" s="150"/>
      <c r="DP67" s="150"/>
      <c r="DQ67" s="150"/>
      <c r="DR67" s="150"/>
      <c r="DS67" s="150"/>
      <c r="DT67" s="150"/>
      <c r="DU67" s="150"/>
      <c r="DV67" s="150"/>
      <c r="DW67" s="150"/>
      <c r="DX67" s="150"/>
      <c r="DY67" s="150">
        <v>6</v>
      </c>
      <c r="DZ67" s="150"/>
      <c r="EA67" s="150"/>
      <c r="EB67" s="150"/>
      <c r="EC67" s="150">
        <v>1</v>
      </c>
      <c r="ED67" s="150"/>
      <c r="EE67" s="150"/>
      <c r="EF67" s="150"/>
      <c r="EG67" s="150">
        <v>1</v>
      </c>
      <c r="EH67" s="150">
        <v>1</v>
      </c>
      <c r="EI67" s="150"/>
      <c r="EJ67" s="150"/>
      <c r="EK67" s="150"/>
      <c r="EL67" s="150"/>
      <c r="EM67" s="150"/>
      <c r="EN67" s="150"/>
      <c r="EO67" s="150"/>
      <c r="EP67" s="150"/>
      <c r="EQ67" s="150"/>
      <c r="ER67" s="150"/>
      <c r="ES67" s="150">
        <v>1</v>
      </c>
      <c r="ET67" s="150"/>
      <c r="EU67" s="150"/>
      <c r="EV67" s="150">
        <v>2</v>
      </c>
      <c r="EW67" s="150"/>
      <c r="EX67" s="150"/>
      <c r="EY67" s="150"/>
      <c r="EZ67" s="150"/>
      <c r="FA67" s="150"/>
      <c r="FB67" s="150"/>
      <c r="FC67" s="150"/>
      <c r="FD67" s="150"/>
      <c r="FE67" s="150">
        <v>5</v>
      </c>
      <c r="FF67" s="150">
        <v>4</v>
      </c>
      <c r="FG67" s="150"/>
      <c r="FH67" s="150">
        <v>2</v>
      </c>
      <c r="FI67" s="150"/>
      <c r="FJ67" s="150"/>
      <c r="FK67" s="150"/>
      <c r="FL67" s="150"/>
      <c r="FM67" s="150">
        <v>1</v>
      </c>
      <c r="FN67" s="150"/>
      <c r="FO67" s="150"/>
      <c r="FP67" s="150"/>
      <c r="FQ67" s="150"/>
      <c r="FR67" s="150">
        <v>46</v>
      </c>
      <c r="FS67" s="150"/>
      <c r="FT67" s="150"/>
      <c r="FU67" s="150"/>
      <c r="FV67" s="150"/>
      <c r="FW67" s="150"/>
      <c r="FX67" s="150"/>
      <c r="FY67" s="150"/>
      <c r="FZ67" s="150"/>
      <c r="GA67" s="150"/>
      <c r="GB67" s="150"/>
      <c r="GC67" s="150"/>
      <c r="GD67" s="150"/>
      <c r="GE67" s="150"/>
      <c r="GF67" s="150">
        <v>1</v>
      </c>
      <c r="GG67" s="150"/>
      <c r="GH67" s="150">
        <v>6</v>
      </c>
      <c r="GI67" s="150"/>
      <c r="GJ67" s="150"/>
      <c r="GK67" s="150"/>
      <c r="GL67" s="150"/>
      <c r="GM67" s="150"/>
      <c r="GN67" s="150"/>
      <c r="GO67" s="150"/>
      <c r="GP67" s="150"/>
      <c r="GQ67" s="150"/>
      <c r="GR67" s="150"/>
      <c r="GS67" s="150"/>
      <c r="GT67" s="150"/>
      <c r="GU67" s="150"/>
      <c r="GV67" s="150"/>
      <c r="GW67" s="150"/>
      <c r="GX67" s="150"/>
      <c r="GY67" s="150">
        <v>7</v>
      </c>
      <c r="GZ67" s="150"/>
      <c r="HA67" s="150"/>
      <c r="HB67" s="150"/>
      <c r="HC67" s="150"/>
      <c r="HD67" s="150">
        <v>1</v>
      </c>
      <c r="HE67" s="150">
        <v>1</v>
      </c>
      <c r="HF67" s="150">
        <v>2</v>
      </c>
      <c r="HG67" s="150"/>
      <c r="HH67" s="150"/>
      <c r="HI67" s="150"/>
      <c r="HJ67" s="150">
        <v>4</v>
      </c>
      <c r="HK67" s="10">
        <v>32.950000000000003</v>
      </c>
      <c r="HL67" s="10"/>
      <c r="HM67" s="10">
        <v>3.0000000000000009</v>
      </c>
      <c r="HN67" s="10">
        <v>1106.1000000000001</v>
      </c>
    </row>
    <row r="68" spans="1:222" x14ac:dyDescent="0.2">
      <c r="A68" s="45" t="s">
        <v>465</v>
      </c>
      <c r="B68" s="150">
        <v>1</v>
      </c>
      <c r="C68" s="150"/>
      <c r="D68" s="150"/>
      <c r="E68" s="150"/>
      <c r="F68" s="150"/>
      <c r="G68" s="150"/>
      <c r="H68" s="150">
        <v>3</v>
      </c>
      <c r="I68" s="150"/>
      <c r="J68" s="150">
        <v>1</v>
      </c>
      <c r="K68" s="150">
        <v>1</v>
      </c>
      <c r="L68" s="150">
        <v>1</v>
      </c>
      <c r="M68" s="150"/>
      <c r="N68" s="150">
        <v>5</v>
      </c>
      <c r="O68" s="150"/>
      <c r="P68" s="150">
        <v>7</v>
      </c>
      <c r="Q68" s="150">
        <v>1</v>
      </c>
      <c r="R68" s="150"/>
      <c r="S68" s="150"/>
      <c r="T68" s="150"/>
      <c r="U68" s="150"/>
      <c r="V68" s="150">
        <v>4</v>
      </c>
      <c r="W68" s="150"/>
      <c r="X68" s="150">
        <v>5</v>
      </c>
      <c r="Y68" s="150"/>
      <c r="Z68" s="150"/>
      <c r="AA68" s="150"/>
      <c r="AB68" s="150"/>
      <c r="AC68" s="150">
        <v>1</v>
      </c>
      <c r="AD68" s="150"/>
      <c r="AE68" s="150"/>
      <c r="AF68" s="150">
        <v>2</v>
      </c>
      <c r="AG68" s="150">
        <v>2</v>
      </c>
      <c r="AH68" s="150"/>
      <c r="AI68" s="150">
        <v>3</v>
      </c>
      <c r="AJ68" s="150"/>
      <c r="AK68" s="150"/>
      <c r="AL68" s="150"/>
      <c r="AM68" s="150"/>
      <c r="AN68" s="150"/>
      <c r="AO68" s="150"/>
      <c r="AP68" s="150"/>
      <c r="AQ68" s="150"/>
      <c r="AR68" s="150"/>
      <c r="AS68" s="150"/>
      <c r="AT68" s="150"/>
      <c r="AU68" s="150"/>
      <c r="AV68" s="150"/>
      <c r="AW68" s="150"/>
      <c r="AX68" s="150"/>
      <c r="AY68" s="150"/>
      <c r="AZ68" s="150"/>
      <c r="BA68" s="150">
        <v>2</v>
      </c>
      <c r="BB68" s="150"/>
      <c r="BC68" s="150"/>
      <c r="BD68" s="150">
        <v>1</v>
      </c>
      <c r="BE68" s="150"/>
      <c r="BF68" s="150"/>
      <c r="BG68" s="150"/>
      <c r="BH68" s="150"/>
      <c r="BI68" s="150"/>
      <c r="BJ68" s="150">
        <v>2</v>
      </c>
      <c r="BK68" s="150">
        <v>9.1</v>
      </c>
      <c r="BL68" s="150">
        <v>0.33750000000000002</v>
      </c>
      <c r="BM68" s="150">
        <v>1</v>
      </c>
      <c r="BN68" s="150">
        <v>23.1</v>
      </c>
      <c r="BO68" s="150">
        <v>10</v>
      </c>
      <c r="BP68" s="150">
        <v>13</v>
      </c>
      <c r="BQ68" s="150">
        <v>1</v>
      </c>
      <c r="BR68" s="150">
        <v>1</v>
      </c>
      <c r="BS68" s="150">
        <v>2</v>
      </c>
      <c r="BT68" s="150">
        <v>2</v>
      </c>
      <c r="BU68" s="150"/>
      <c r="BV68" s="150"/>
      <c r="BW68" s="150"/>
      <c r="BX68" s="150">
        <v>6</v>
      </c>
      <c r="BY68" s="150">
        <v>4</v>
      </c>
      <c r="BZ68" s="150">
        <v>3</v>
      </c>
      <c r="CA68" s="150"/>
      <c r="CB68" s="150"/>
      <c r="CC68" s="150"/>
      <c r="CD68" s="150"/>
      <c r="CE68" s="150"/>
      <c r="CF68" s="150">
        <v>2.5</v>
      </c>
      <c r="CG68" s="150">
        <v>8</v>
      </c>
      <c r="CH68" s="150"/>
      <c r="CI68" s="150">
        <v>1.8125</v>
      </c>
      <c r="CJ68" s="150"/>
      <c r="CK68" s="150"/>
      <c r="CL68" s="150"/>
      <c r="CM68" s="150"/>
      <c r="CN68" s="150">
        <v>3</v>
      </c>
      <c r="CO68" s="150"/>
      <c r="CP68" s="150"/>
      <c r="CQ68" s="150">
        <v>4</v>
      </c>
      <c r="CR68" s="150">
        <v>39</v>
      </c>
      <c r="CS68" s="150"/>
      <c r="CT68" s="150"/>
      <c r="CU68" s="150"/>
      <c r="CV68" s="150"/>
      <c r="CW68" s="150">
        <v>1</v>
      </c>
      <c r="CX68" s="150"/>
      <c r="CY68" s="150"/>
      <c r="CZ68" s="150">
        <v>1</v>
      </c>
      <c r="DA68" s="150"/>
      <c r="DB68" s="150"/>
      <c r="DC68" s="150"/>
      <c r="DD68" s="150"/>
      <c r="DE68" s="150"/>
      <c r="DF68" s="150"/>
      <c r="DG68" s="150">
        <v>1</v>
      </c>
      <c r="DH68" s="150"/>
      <c r="DI68" s="150"/>
      <c r="DJ68" s="150"/>
      <c r="DK68" s="150"/>
      <c r="DL68" s="150"/>
      <c r="DM68" s="150"/>
      <c r="DN68" s="150"/>
      <c r="DO68" s="150"/>
      <c r="DP68" s="150"/>
      <c r="DQ68" s="150"/>
      <c r="DR68" s="150"/>
      <c r="DS68" s="150"/>
      <c r="DT68" s="150"/>
      <c r="DU68" s="150"/>
      <c r="DV68" s="150"/>
      <c r="DW68" s="150"/>
      <c r="DX68" s="150"/>
      <c r="DY68" s="150">
        <v>2</v>
      </c>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v>1</v>
      </c>
      <c r="EW68" s="150"/>
      <c r="EX68" s="150"/>
      <c r="EY68" s="150"/>
      <c r="EZ68" s="150"/>
      <c r="FA68" s="150"/>
      <c r="FB68" s="150"/>
      <c r="FC68" s="150"/>
      <c r="FD68" s="150"/>
      <c r="FE68" s="150"/>
      <c r="FF68" s="150">
        <v>1</v>
      </c>
      <c r="FG68" s="150"/>
      <c r="FH68" s="150"/>
      <c r="FI68" s="150"/>
      <c r="FJ68" s="150"/>
      <c r="FK68" s="150"/>
      <c r="FL68" s="150"/>
      <c r="FM68" s="150">
        <v>1</v>
      </c>
      <c r="FN68" s="150"/>
      <c r="FO68" s="150"/>
      <c r="FP68" s="150"/>
      <c r="FQ68" s="150"/>
      <c r="FR68" s="150">
        <v>7</v>
      </c>
      <c r="FS68" s="150"/>
      <c r="FT68" s="150"/>
      <c r="FU68" s="150"/>
      <c r="FV68" s="150"/>
      <c r="FW68" s="150"/>
      <c r="FX68" s="150"/>
      <c r="FY68" s="150">
        <v>1</v>
      </c>
      <c r="FZ68" s="150"/>
      <c r="GA68" s="150">
        <v>2</v>
      </c>
      <c r="GB68" s="150"/>
      <c r="GC68" s="150"/>
      <c r="GD68" s="150"/>
      <c r="GE68" s="150"/>
      <c r="GF68" s="150"/>
      <c r="GG68" s="150"/>
      <c r="GH68" s="150">
        <v>2</v>
      </c>
      <c r="GI68" s="150">
        <v>1</v>
      </c>
      <c r="GJ68" s="150"/>
      <c r="GK68" s="150"/>
      <c r="GL68" s="150"/>
      <c r="GM68" s="150">
        <v>1</v>
      </c>
      <c r="GN68" s="150"/>
      <c r="GO68" s="150"/>
      <c r="GP68" s="150">
        <v>2</v>
      </c>
      <c r="GQ68" s="150"/>
      <c r="GR68" s="150"/>
      <c r="GS68" s="150"/>
      <c r="GT68" s="150"/>
      <c r="GU68" s="150"/>
      <c r="GV68" s="150"/>
      <c r="GW68" s="150"/>
      <c r="GX68" s="150"/>
      <c r="GY68" s="150">
        <v>1</v>
      </c>
      <c r="GZ68" s="150"/>
      <c r="HA68" s="150"/>
      <c r="HB68" s="150"/>
      <c r="HC68" s="150"/>
      <c r="HD68" s="150">
        <v>1</v>
      </c>
      <c r="HE68" s="150"/>
      <c r="HF68" s="150"/>
      <c r="HG68" s="150"/>
      <c r="HH68" s="150"/>
      <c r="HI68" s="150"/>
      <c r="HJ68" s="150"/>
      <c r="HK68" s="10">
        <v>3</v>
      </c>
      <c r="HL68" s="10"/>
      <c r="HM68" s="10"/>
      <c r="HN68" s="10">
        <v>204.85</v>
      </c>
    </row>
    <row r="69" spans="1:222" x14ac:dyDescent="0.2">
      <c r="A69" s="45" t="s">
        <v>466</v>
      </c>
      <c r="B69" s="150"/>
      <c r="C69" s="150"/>
      <c r="D69" s="150"/>
      <c r="E69" s="150">
        <v>2</v>
      </c>
      <c r="F69" s="150"/>
      <c r="G69" s="150"/>
      <c r="H69" s="150">
        <v>4</v>
      </c>
      <c r="I69" s="150">
        <v>2</v>
      </c>
      <c r="J69" s="150"/>
      <c r="K69" s="150">
        <v>4</v>
      </c>
      <c r="L69" s="150">
        <v>3</v>
      </c>
      <c r="M69" s="150"/>
      <c r="N69" s="150">
        <v>2</v>
      </c>
      <c r="O69" s="150">
        <v>1</v>
      </c>
      <c r="P69" s="150">
        <v>12.5</v>
      </c>
      <c r="Q69" s="150"/>
      <c r="R69" s="150"/>
      <c r="S69" s="150"/>
      <c r="T69" s="150"/>
      <c r="U69" s="150"/>
      <c r="V69" s="150">
        <v>11</v>
      </c>
      <c r="W69" s="150"/>
      <c r="X69" s="150">
        <v>5</v>
      </c>
      <c r="Y69" s="150"/>
      <c r="Z69" s="150">
        <v>3</v>
      </c>
      <c r="AA69" s="150"/>
      <c r="AB69" s="150"/>
      <c r="AC69" s="150">
        <v>2</v>
      </c>
      <c r="AD69" s="150"/>
      <c r="AE69" s="150"/>
      <c r="AF69" s="150"/>
      <c r="AG69" s="150"/>
      <c r="AH69" s="150"/>
      <c r="AI69" s="150">
        <v>5</v>
      </c>
      <c r="AJ69" s="150">
        <v>3</v>
      </c>
      <c r="AK69" s="150"/>
      <c r="AL69" s="150"/>
      <c r="AM69" s="150"/>
      <c r="AN69" s="150"/>
      <c r="AO69" s="150"/>
      <c r="AP69" s="150"/>
      <c r="AQ69" s="150"/>
      <c r="AR69" s="150"/>
      <c r="AS69" s="150"/>
      <c r="AT69" s="150"/>
      <c r="AU69" s="150"/>
      <c r="AV69" s="150"/>
      <c r="AW69" s="150"/>
      <c r="AX69" s="150"/>
      <c r="AY69" s="150"/>
      <c r="AZ69" s="150">
        <v>1</v>
      </c>
      <c r="BA69" s="150"/>
      <c r="BB69" s="150">
        <v>2</v>
      </c>
      <c r="BC69" s="150">
        <v>1</v>
      </c>
      <c r="BD69" s="150">
        <v>1</v>
      </c>
      <c r="BE69" s="150"/>
      <c r="BF69" s="150"/>
      <c r="BG69" s="150">
        <v>1</v>
      </c>
      <c r="BH69" s="150"/>
      <c r="BI69" s="150"/>
      <c r="BJ69" s="150">
        <v>30.862500000000001</v>
      </c>
      <c r="BK69" s="150">
        <v>14.5</v>
      </c>
      <c r="BL69" s="150">
        <v>2</v>
      </c>
      <c r="BM69" s="150"/>
      <c r="BN69" s="150">
        <v>140.17500000000001</v>
      </c>
      <c r="BO69" s="150">
        <v>24</v>
      </c>
      <c r="BP69" s="150">
        <v>27.000000000000007</v>
      </c>
      <c r="BQ69" s="150">
        <v>3</v>
      </c>
      <c r="BR69" s="150">
        <v>4</v>
      </c>
      <c r="BS69" s="150">
        <v>2</v>
      </c>
      <c r="BT69" s="150">
        <v>3</v>
      </c>
      <c r="BU69" s="150">
        <v>2</v>
      </c>
      <c r="BV69" s="150"/>
      <c r="BW69" s="150">
        <v>2</v>
      </c>
      <c r="BX69" s="150">
        <v>58</v>
      </c>
      <c r="BY69" s="150">
        <v>4</v>
      </c>
      <c r="BZ69" s="150">
        <v>1</v>
      </c>
      <c r="CA69" s="150"/>
      <c r="CB69" s="150">
        <v>4</v>
      </c>
      <c r="CC69" s="150"/>
      <c r="CD69" s="150">
        <v>7</v>
      </c>
      <c r="CE69" s="150"/>
      <c r="CF69" s="150">
        <v>10.3</v>
      </c>
      <c r="CG69" s="150">
        <v>6.2</v>
      </c>
      <c r="CH69" s="150"/>
      <c r="CI69" s="150">
        <v>2</v>
      </c>
      <c r="CJ69" s="150">
        <v>2</v>
      </c>
      <c r="CK69" s="150"/>
      <c r="CL69" s="150"/>
      <c r="CM69" s="150"/>
      <c r="CN69" s="150">
        <v>9</v>
      </c>
      <c r="CO69" s="150">
        <v>1</v>
      </c>
      <c r="CP69" s="150"/>
      <c r="CQ69" s="150"/>
      <c r="CR69" s="150">
        <v>37</v>
      </c>
      <c r="CS69" s="150">
        <v>1</v>
      </c>
      <c r="CT69" s="150">
        <v>1</v>
      </c>
      <c r="CU69" s="150">
        <v>1</v>
      </c>
      <c r="CV69" s="150"/>
      <c r="CW69" s="150">
        <v>1</v>
      </c>
      <c r="CX69" s="150"/>
      <c r="CY69" s="150"/>
      <c r="CZ69" s="150">
        <v>5</v>
      </c>
      <c r="DA69" s="150"/>
      <c r="DB69" s="150"/>
      <c r="DC69" s="150"/>
      <c r="DD69" s="150"/>
      <c r="DE69" s="150"/>
      <c r="DF69" s="150"/>
      <c r="DG69" s="150"/>
      <c r="DH69" s="150">
        <v>2</v>
      </c>
      <c r="DI69" s="150"/>
      <c r="DJ69" s="150"/>
      <c r="DK69" s="150"/>
      <c r="DL69" s="150"/>
      <c r="DM69" s="150"/>
      <c r="DN69" s="150"/>
      <c r="DO69" s="150">
        <v>2</v>
      </c>
      <c r="DP69" s="150">
        <v>1</v>
      </c>
      <c r="DQ69" s="150"/>
      <c r="DR69" s="150"/>
      <c r="DS69" s="150">
        <v>1</v>
      </c>
      <c r="DT69" s="150">
        <v>1</v>
      </c>
      <c r="DU69" s="150"/>
      <c r="DV69" s="150"/>
      <c r="DW69" s="150"/>
      <c r="DX69" s="150">
        <v>1</v>
      </c>
      <c r="DY69" s="150">
        <v>2</v>
      </c>
      <c r="DZ69" s="150"/>
      <c r="EA69" s="150"/>
      <c r="EB69" s="150"/>
      <c r="EC69" s="150"/>
      <c r="ED69" s="150"/>
      <c r="EE69" s="150"/>
      <c r="EF69" s="150"/>
      <c r="EG69" s="150"/>
      <c r="EH69" s="150"/>
      <c r="EI69" s="150"/>
      <c r="EJ69" s="150"/>
      <c r="EK69" s="150">
        <v>1</v>
      </c>
      <c r="EL69" s="150"/>
      <c r="EM69" s="150"/>
      <c r="EN69" s="150">
        <v>1</v>
      </c>
      <c r="EO69" s="150"/>
      <c r="EP69" s="150"/>
      <c r="EQ69" s="150"/>
      <c r="ER69" s="150"/>
      <c r="ES69" s="150"/>
      <c r="ET69" s="150"/>
      <c r="EU69" s="150"/>
      <c r="EV69" s="150">
        <v>1</v>
      </c>
      <c r="EW69" s="150"/>
      <c r="EX69" s="150"/>
      <c r="EY69" s="150"/>
      <c r="EZ69" s="150"/>
      <c r="FA69" s="150"/>
      <c r="FB69" s="150"/>
      <c r="FC69" s="150"/>
      <c r="FD69" s="150"/>
      <c r="FE69" s="150">
        <v>3</v>
      </c>
      <c r="FF69" s="150">
        <v>2</v>
      </c>
      <c r="FG69" s="150"/>
      <c r="FH69" s="150">
        <v>3</v>
      </c>
      <c r="FI69" s="150"/>
      <c r="FJ69" s="150"/>
      <c r="FK69" s="150"/>
      <c r="FL69" s="150"/>
      <c r="FM69" s="150">
        <v>1</v>
      </c>
      <c r="FN69" s="150"/>
      <c r="FO69" s="150"/>
      <c r="FP69" s="150"/>
      <c r="FQ69" s="150"/>
      <c r="FR69" s="150">
        <v>13</v>
      </c>
      <c r="FS69" s="150"/>
      <c r="FT69" s="150"/>
      <c r="FU69" s="150"/>
      <c r="FV69" s="150"/>
      <c r="FW69" s="150">
        <v>1</v>
      </c>
      <c r="FX69" s="150"/>
      <c r="FY69" s="150">
        <v>1</v>
      </c>
      <c r="FZ69" s="150"/>
      <c r="GA69" s="150">
        <v>1</v>
      </c>
      <c r="GB69" s="150"/>
      <c r="GC69" s="150">
        <v>1</v>
      </c>
      <c r="GD69" s="150"/>
      <c r="GE69" s="150"/>
      <c r="GF69" s="150"/>
      <c r="GG69" s="150"/>
      <c r="GH69" s="150">
        <v>1</v>
      </c>
      <c r="GI69" s="150">
        <v>3</v>
      </c>
      <c r="GJ69" s="150"/>
      <c r="GK69" s="150"/>
      <c r="GL69" s="150"/>
      <c r="GM69" s="150"/>
      <c r="GN69" s="150"/>
      <c r="GO69" s="150"/>
      <c r="GP69" s="150">
        <v>4</v>
      </c>
      <c r="GQ69" s="150"/>
      <c r="GR69" s="150"/>
      <c r="GS69" s="150"/>
      <c r="GT69" s="150">
        <v>2</v>
      </c>
      <c r="GU69" s="150"/>
      <c r="GV69" s="150">
        <v>2</v>
      </c>
      <c r="GW69" s="150"/>
      <c r="GX69" s="150">
        <v>2</v>
      </c>
      <c r="GY69" s="150"/>
      <c r="GZ69" s="150"/>
      <c r="HA69" s="150"/>
      <c r="HB69" s="150"/>
      <c r="HC69" s="150"/>
      <c r="HD69" s="150"/>
      <c r="HE69" s="150"/>
      <c r="HF69" s="150"/>
      <c r="HG69" s="150"/>
      <c r="HH69" s="150"/>
      <c r="HI69" s="150"/>
      <c r="HJ69" s="150"/>
      <c r="HK69" s="10">
        <v>11.5</v>
      </c>
      <c r="HL69" s="10"/>
      <c r="HM69" s="10"/>
      <c r="HN69" s="10">
        <v>535.03750000000002</v>
      </c>
    </row>
    <row r="70" spans="1:222" x14ac:dyDescent="0.2">
      <c r="A70" s="45" t="s">
        <v>467</v>
      </c>
      <c r="B70" s="150">
        <v>2</v>
      </c>
      <c r="C70" s="150"/>
      <c r="D70" s="150"/>
      <c r="E70" s="150"/>
      <c r="F70" s="150"/>
      <c r="G70" s="150"/>
      <c r="H70" s="150">
        <v>10</v>
      </c>
      <c r="I70" s="150"/>
      <c r="J70" s="150">
        <v>1</v>
      </c>
      <c r="K70" s="150">
        <v>5</v>
      </c>
      <c r="L70" s="150">
        <v>1</v>
      </c>
      <c r="M70" s="150"/>
      <c r="N70" s="150">
        <v>34.6</v>
      </c>
      <c r="O70" s="150"/>
      <c r="P70" s="150">
        <v>42</v>
      </c>
      <c r="Q70" s="150"/>
      <c r="R70" s="150"/>
      <c r="S70" s="150"/>
      <c r="T70" s="150">
        <v>2</v>
      </c>
      <c r="U70" s="150">
        <v>1</v>
      </c>
      <c r="V70" s="150">
        <v>6</v>
      </c>
      <c r="W70" s="150"/>
      <c r="X70" s="150">
        <v>27</v>
      </c>
      <c r="Y70" s="150">
        <v>1</v>
      </c>
      <c r="Z70" s="150">
        <v>13</v>
      </c>
      <c r="AA70" s="150"/>
      <c r="AB70" s="150"/>
      <c r="AC70" s="150">
        <v>2</v>
      </c>
      <c r="AD70" s="150">
        <v>1</v>
      </c>
      <c r="AE70" s="150"/>
      <c r="AF70" s="150"/>
      <c r="AG70" s="150">
        <v>7</v>
      </c>
      <c r="AH70" s="150"/>
      <c r="AI70" s="150">
        <v>6</v>
      </c>
      <c r="AJ70" s="150"/>
      <c r="AK70" s="150">
        <v>1</v>
      </c>
      <c r="AL70" s="150"/>
      <c r="AM70" s="150"/>
      <c r="AN70" s="150"/>
      <c r="AO70" s="150"/>
      <c r="AP70" s="150"/>
      <c r="AQ70" s="150"/>
      <c r="AR70" s="150"/>
      <c r="AS70" s="150"/>
      <c r="AT70" s="150">
        <v>1</v>
      </c>
      <c r="AU70" s="150"/>
      <c r="AV70" s="150"/>
      <c r="AW70" s="150"/>
      <c r="AX70" s="150"/>
      <c r="AY70" s="150"/>
      <c r="AZ70" s="150"/>
      <c r="BA70" s="150"/>
      <c r="BB70" s="150">
        <v>1</v>
      </c>
      <c r="BC70" s="150"/>
      <c r="BD70" s="150"/>
      <c r="BE70" s="150"/>
      <c r="BF70" s="150"/>
      <c r="BG70" s="150"/>
      <c r="BH70" s="150">
        <v>1</v>
      </c>
      <c r="BI70" s="150"/>
      <c r="BJ70" s="150">
        <v>27.475000000000001</v>
      </c>
      <c r="BK70" s="150">
        <v>53.775000000000006</v>
      </c>
      <c r="BL70" s="150">
        <v>9.25</v>
      </c>
      <c r="BM70" s="150"/>
      <c r="BN70" s="150">
        <v>202.5</v>
      </c>
      <c r="BO70" s="150">
        <v>44</v>
      </c>
      <c r="BP70" s="150">
        <v>41</v>
      </c>
      <c r="BQ70" s="150">
        <v>17</v>
      </c>
      <c r="BR70" s="150">
        <v>6.6</v>
      </c>
      <c r="BS70" s="150">
        <v>1</v>
      </c>
      <c r="BT70" s="150">
        <v>3</v>
      </c>
      <c r="BU70" s="150">
        <v>2</v>
      </c>
      <c r="BV70" s="150"/>
      <c r="BW70" s="150"/>
      <c r="BX70" s="150">
        <v>39</v>
      </c>
      <c r="BY70" s="150">
        <v>14.5</v>
      </c>
      <c r="BZ70" s="150">
        <v>3</v>
      </c>
      <c r="CA70" s="150"/>
      <c r="CB70" s="150">
        <v>17</v>
      </c>
      <c r="CC70" s="150">
        <v>1</v>
      </c>
      <c r="CD70" s="150">
        <v>18</v>
      </c>
      <c r="CE70" s="150"/>
      <c r="CF70" s="150">
        <v>16.5</v>
      </c>
      <c r="CG70" s="150">
        <v>8</v>
      </c>
      <c r="CH70" s="150">
        <v>2</v>
      </c>
      <c r="CI70" s="150">
        <v>1</v>
      </c>
      <c r="CJ70" s="150">
        <v>1</v>
      </c>
      <c r="CK70" s="150"/>
      <c r="CL70" s="150">
        <v>1</v>
      </c>
      <c r="CM70" s="150"/>
      <c r="CN70" s="150">
        <v>9</v>
      </c>
      <c r="CO70" s="150"/>
      <c r="CP70" s="150"/>
      <c r="CQ70" s="150">
        <v>12</v>
      </c>
      <c r="CR70" s="150">
        <v>82</v>
      </c>
      <c r="CS70" s="150">
        <v>4</v>
      </c>
      <c r="CT70" s="150">
        <v>6</v>
      </c>
      <c r="CU70" s="150"/>
      <c r="CV70" s="150">
        <v>4</v>
      </c>
      <c r="CW70" s="150">
        <v>2</v>
      </c>
      <c r="CX70" s="150"/>
      <c r="CY70" s="150"/>
      <c r="CZ70" s="150"/>
      <c r="DA70" s="150"/>
      <c r="DB70" s="150"/>
      <c r="DC70" s="150"/>
      <c r="DD70" s="150"/>
      <c r="DE70" s="150"/>
      <c r="DF70" s="150"/>
      <c r="DG70" s="150">
        <v>1</v>
      </c>
      <c r="DH70" s="150"/>
      <c r="DI70" s="150"/>
      <c r="DJ70" s="150"/>
      <c r="DK70" s="150"/>
      <c r="DL70" s="150"/>
      <c r="DM70" s="150"/>
      <c r="DN70" s="150"/>
      <c r="DO70" s="150"/>
      <c r="DP70" s="150">
        <v>1</v>
      </c>
      <c r="DQ70" s="150"/>
      <c r="DR70" s="150"/>
      <c r="DS70" s="150"/>
      <c r="DT70" s="150"/>
      <c r="DU70" s="150"/>
      <c r="DV70" s="150"/>
      <c r="DW70" s="150"/>
      <c r="DX70" s="150">
        <v>2</v>
      </c>
      <c r="DY70" s="150">
        <v>5</v>
      </c>
      <c r="DZ70" s="150"/>
      <c r="EA70" s="150"/>
      <c r="EB70" s="150"/>
      <c r="EC70" s="150"/>
      <c r="ED70" s="150"/>
      <c r="EE70" s="150"/>
      <c r="EF70" s="150"/>
      <c r="EG70" s="150"/>
      <c r="EH70" s="150"/>
      <c r="EI70" s="150"/>
      <c r="EJ70" s="150"/>
      <c r="EK70" s="150">
        <v>0.5</v>
      </c>
      <c r="EL70" s="150"/>
      <c r="EM70" s="150"/>
      <c r="EN70" s="150">
        <v>4</v>
      </c>
      <c r="EO70" s="150"/>
      <c r="EP70" s="150"/>
      <c r="EQ70" s="150"/>
      <c r="ER70" s="150"/>
      <c r="ES70" s="150"/>
      <c r="ET70" s="150"/>
      <c r="EU70" s="150"/>
      <c r="EV70" s="150"/>
      <c r="EW70" s="150">
        <v>1</v>
      </c>
      <c r="EX70" s="150"/>
      <c r="EY70" s="150"/>
      <c r="EZ70" s="150"/>
      <c r="FA70" s="150"/>
      <c r="FB70" s="150"/>
      <c r="FC70" s="150"/>
      <c r="FD70" s="150"/>
      <c r="FE70" s="150">
        <v>6</v>
      </c>
      <c r="FF70" s="150">
        <v>1</v>
      </c>
      <c r="FG70" s="150"/>
      <c r="FH70" s="150">
        <v>6</v>
      </c>
      <c r="FI70" s="150"/>
      <c r="FJ70" s="150"/>
      <c r="FK70" s="150"/>
      <c r="FL70" s="150">
        <v>3</v>
      </c>
      <c r="FM70" s="150">
        <v>5</v>
      </c>
      <c r="FN70" s="150"/>
      <c r="FO70" s="150"/>
      <c r="FP70" s="150"/>
      <c r="FQ70" s="150">
        <v>2</v>
      </c>
      <c r="FR70" s="150">
        <v>22</v>
      </c>
      <c r="FS70" s="150"/>
      <c r="FT70" s="150"/>
      <c r="FU70" s="150"/>
      <c r="FV70" s="150"/>
      <c r="FW70" s="150"/>
      <c r="FX70" s="150"/>
      <c r="FY70" s="150"/>
      <c r="FZ70" s="150"/>
      <c r="GA70" s="150"/>
      <c r="GB70" s="150">
        <v>2</v>
      </c>
      <c r="GC70" s="150"/>
      <c r="GD70" s="150"/>
      <c r="GE70" s="150">
        <v>2</v>
      </c>
      <c r="GF70" s="150"/>
      <c r="GG70" s="150"/>
      <c r="GH70" s="150"/>
      <c r="GI70" s="150">
        <v>4</v>
      </c>
      <c r="GJ70" s="150"/>
      <c r="GK70" s="150">
        <v>1</v>
      </c>
      <c r="GL70" s="150"/>
      <c r="GM70" s="150"/>
      <c r="GN70" s="150"/>
      <c r="GO70" s="150"/>
      <c r="GP70" s="150"/>
      <c r="GQ70" s="150"/>
      <c r="GR70" s="150"/>
      <c r="GS70" s="150"/>
      <c r="GT70" s="150"/>
      <c r="GU70" s="150"/>
      <c r="GV70" s="150"/>
      <c r="GW70" s="150"/>
      <c r="GX70" s="150">
        <v>3</v>
      </c>
      <c r="GY70" s="150">
        <v>9</v>
      </c>
      <c r="GZ70" s="150"/>
      <c r="HA70" s="150"/>
      <c r="HB70" s="150"/>
      <c r="HC70" s="150"/>
      <c r="HD70" s="150">
        <v>4</v>
      </c>
      <c r="HE70" s="150"/>
      <c r="HF70" s="150"/>
      <c r="HG70" s="150"/>
      <c r="HH70" s="150"/>
      <c r="HI70" s="150"/>
      <c r="HJ70" s="150">
        <v>2</v>
      </c>
      <c r="HK70" s="10">
        <v>23</v>
      </c>
      <c r="HL70" s="10"/>
      <c r="HM70" s="10"/>
      <c r="HN70" s="10">
        <v>923.7</v>
      </c>
    </row>
    <row r="71" spans="1:222" x14ac:dyDescent="0.2">
      <c r="A71" s="45" t="s">
        <v>468</v>
      </c>
      <c r="B71" s="150"/>
      <c r="C71" s="150"/>
      <c r="D71" s="150"/>
      <c r="E71" s="150"/>
      <c r="F71" s="150"/>
      <c r="G71" s="150"/>
      <c r="H71" s="150">
        <v>5</v>
      </c>
      <c r="I71" s="150"/>
      <c r="J71" s="150"/>
      <c r="K71" s="150"/>
      <c r="L71" s="150">
        <v>1</v>
      </c>
      <c r="M71" s="150"/>
      <c r="N71" s="150">
        <v>2</v>
      </c>
      <c r="O71" s="150">
        <v>1</v>
      </c>
      <c r="P71" s="150">
        <v>6</v>
      </c>
      <c r="Q71" s="150">
        <v>1</v>
      </c>
      <c r="R71" s="150"/>
      <c r="S71" s="150"/>
      <c r="T71" s="150"/>
      <c r="U71" s="150"/>
      <c r="V71" s="150">
        <v>4</v>
      </c>
      <c r="W71" s="150"/>
      <c r="X71" s="150">
        <v>4</v>
      </c>
      <c r="Y71" s="150"/>
      <c r="Z71" s="150">
        <v>1</v>
      </c>
      <c r="AA71" s="150"/>
      <c r="AB71" s="150">
        <v>1</v>
      </c>
      <c r="AC71" s="150">
        <v>1</v>
      </c>
      <c r="AD71" s="150"/>
      <c r="AE71" s="150"/>
      <c r="AF71" s="150"/>
      <c r="AG71" s="150">
        <v>2</v>
      </c>
      <c r="AH71" s="150"/>
      <c r="AI71" s="150">
        <v>3</v>
      </c>
      <c r="AJ71" s="150">
        <v>1</v>
      </c>
      <c r="AK71" s="150">
        <v>1</v>
      </c>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v>1</v>
      </c>
      <c r="BH71" s="150"/>
      <c r="BI71" s="150"/>
      <c r="BJ71" s="150">
        <v>1</v>
      </c>
      <c r="BK71" s="150">
        <v>3</v>
      </c>
      <c r="BL71" s="150"/>
      <c r="BM71" s="150"/>
      <c r="BN71" s="150">
        <v>26</v>
      </c>
      <c r="BO71" s="150">
        <v>6</v>
      </c>
      <c r="BP71" s="150">
        <v>2</v>
      </c>
      <c r="BQ71" s="150"/>
      <c r="BR71" s="150">
        <v>1</v>
      </c>
      <c r="BS71" s="150"/>
      <c r="BT71" s="150"/>
      <c r="BU71" s="150"/>
      <c r="BV71" s="150"/>
      <c r="BW71" s="150"/>
      <c r="BX71" s="150">
        <v>14</v>
      </c>
      <c r="BY71" s="150">
        <v>3</v>
      </c>
      <c r="BZ71" s="150"/>
      <c r="CA71" s="150">
        <v>1</v>
      </c>
      <c r="CB71" s="150">
        <v>1</v>
      </c>
      <c r="CC71" s="150"/>
      <c r="CD71" s="150"/>
      <c r="CE71" s="150"/>
      <c r="CF71" s="150">
        <v>1</v>
      </c>
      <c r="CG71" s="150">
        <v>3</v>
      </c>
      <c r="CH71" s="150"/>
      <c r="CI71" s="150"/>
      <c r="CJ71" s="150"/>
      <c r="CK71" s="150"/>
      <c r="CL71" s="150"/>
      <c r="CM71" s="150"/>
      <c r="CN71" s="150"/>
      <c r="CO71" s="150"/>
      <c r="CP71" s="150"/>
      <c r="CQ71" s="150">
        <v>2</v>
      </c>
      <c r="CR71" s="150">
        <v>17</v>
      </c>
      <c r="CS71" s="150"/>
      <c r="CT71" s="150"/>
      <c r="CU71" s="150"/>
      <c r="CV71" s="150"/>
      <c r="CW71" s="150">
        <v>1</v>
      </c>
      <c r="CX71" s="150"/>
      <c r="CY71" s="150"/>
      <c r="CZ71" s="150"/>
      <c r="DA71" s="150"/>
      <c r="DB71" s="150"/>
      <c r="DC71" s="150"/>
      <c r="DD71" s="150"/>
      <c r="DE71" s="150"/>
      <c r="DF71" s="150"/>
      <c r="DG71" s="150"/>
      <c r="DH71" s="150">
        <v>1</v>
      </c>
      <c r="DI71" s="150"/>
      <c r="DJ71" s="150"/>
      <c r="DK71" s="150"/>
      <c r="DL71" s="150"/>
      <c r="DM71" s="150"/>
      <c r="DN71" s="150"/>
      <c r="DO71" s="150"/>
      <c r="DP71" s="150"/>
      <c r="DQ71" s="150"/>
      <c r="DR71" s="150"/>
      <c r="DS71" s="150"/>
      <c r="DT71" s="150"/>
      <c r="DU71" s="150"/>
      <c r="DV71" s="150"/>
      <c r="DW71" s="150"/>
      <c r="DX71" s="150"/>
      <c r="DY71" s="150">
        <v>1</v>
      </c>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v>1</v>
      </c>
      <c r="EW71" s="150">
        <v>0.5</v>
      </c>
      <c r="EX71" s="150"/>
      <c r="EY71" s="150"/>
      <c r="EZ71" s="150"/>
      <c r="FA71" s="150"/>
      <c r="FB71" s="150"/>
      <c r="FC71" s="150">
        <v>1</v>
      </c>
      <c r="FD71" s="150"/>
      <c r="FE71" s="150"/>
      <c r="FF71" s="150"/>
      <c r="FG71" s="150"/>
      <c r="FH71" s="150">
        <v>1</v>
      </c>
      <c r="FI71" s="150"/>
      <c r="FJ71" s="150"/>
      <c r="FK71" s="150"/>
      <c r="FL71" s="150"/>
      <c r="FM71" s="150"/>
      <c r="FN71" s="150"/>
      <c r="FO71" s="150"/>
      <c r="FP71" s="150">
        <v>1</v>
      </c>
      <c r="FQ71" s="150">
        <v>1</v>
      </c>
      <c r="FR71" s="150">
        <v>5</v>
      </c>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v>1</v>
      </c>
      <c r="GZ71" s="150"/>
      <c r="HA71" s="150"/>
      <c r="HB71" s="150"/>
      <c r="HC71" s="150"/>
      <c r="HD71" s="150"/>
      <c r="HE71" s="150"/>
      <c r="HF71" s="150"/>
      <c r="HG71" s="150"/>
      <c r="HH71" s="150"/>
      <c r="HI71" s="150"/>
      <c r="HJ71" s="150"/>
      <c r="HK71" s="10">
        <v>0.5</v>
      </c>
      <c r="HL71" s="10"/>
      <c r="HM71" s="10"/>
      <c r="HN71" s="10">
        <v>131</v>
      </c>
    </row>
    <row r="72" spans="1:222" x14ac:dyDescent="0.2">
      <c r="A72" s="45" t="s">
        <v>469</v>
      </c>
      <c r="B72" s="150"/>
      <c r="C72" s="150">
        <v>1</v>
      </c>
      <c r="D72" s="150"/>
      <c r="E72" s="150"/>
      <c r="F72" s="150">
        <v>1</v>
      </c>
      <c r="G72" s="150"/>
      <c r="H72" s="150">
        <v>6</v>
      </c>
      <c r="I72" s="150"/>
      <c r="J72" s="150"/>
      <c r="K72" s="150">
        <v>4</v>
      </c>
      <c r="L72" s="150"/>
      <c r="M72" s="150"/>
      <c r="N72" s="150">
        <v>7</v>
      </c>
      <c r="O72" s="150">
        <v>1.375</v>
      </c>
      <c r="P72" s="150">
        <v>10</v>
      </c>
      <c r="Q72" s="150"/>
      <c r="R72" s="150"/>
      <c r="S72" s="150"/>
      <c r="T72" s="150"/>
      <c r="U72" s="150">
        <v>1</v>
      </c>
      <c r="V72" s="150">
        <v>7</v>
      </c>
      <c r="W72" s="150"/>
      <c r="X72" s="150">
        <v>3</v>
      </c>
      <c r="Y72" s="150">
        <v>7</v>
      </c>
      <c r="Z72" s="150">
        <v>3</v>
      </c>
      <c r="AA72" s="150"/>
      <c r="AB72" s="150"/>
      <c r="AC72" s="150"/>
      <c r="AD72" s="150"/>
      <c r="AE72" s="150"/>
      <c r="AF72" s="150"/>
      <c r="AG72" s="150">
        <v>2</v>
      </c>
      <c r="AH72" s="150"/>
      <c r="AI72" s="150">
        <v>6</v>
      </c>
      <c r="AJ72" s="150">
        <v>5</v>
      </c>
      <c r="AK72" s="150">
        <v>1</v>
      </c>
      <c r="AL72" s="150"/>
      <c r="AM72" s="150"/>
      <c r="AN72" s="150"/>
      <c r="AO72" s="150">
        <v>2</v>
      </c>
      <c r="AP72" s="150"/>
      <c r="AQ72" s="150"/>
      <c r="AR72" s="150"/>
      <c r="AS72" s="150"/>
      <c r="AT72" s="150"/>
      <c r="AU72" s="150"/>
      <c r="AV72" s="150"/>
      <c r="AW72" s="150"/>
      <c r="AX72" s="150"/>
      <c r="AY72" s="150"/>
      <c r="AZ72" s="150"/>
      <c r="BA72" s="150">
        <v>1</v>
      </c>
      <c r="BB72" s="150">
        <v>1</v>
      </c>
      <c r="BC72" s="150"/>
      <c r="BD72" s="150">
        <v>3</v>
      </c>
      <c r="BE72" s="150"/>
      <c r="BF72" s="150"/>
      <c r="BG72" s="150"/>
      <c r="BH72" s="150">
        <v>1</v>
      </c>
      <c r="BI72" s="150">
        <v>1</v>
      </c>
      <c r="BJ72" s="150">
        <v>5.9</v>
      </c>
      <c r="BK72" s="150">
        <v>15.375</v>
      </c>
      <c r="BL72" s="150">
        <v>1</v>
      </c>
      <c r="BM72" s="150"/>
      <c r="BN72" s="150">
        <v>101.5</v>
      </c>
      <c r="BO72" s="150">
        <v>11</v>
      </c>
      <c r="BP72" s="150">
        <v>19.5</v>
      </c>
      <c r="BQ72" s="150">
        <v>3</v>
      </c>
      <c r="BR72" s="150">
        <v>2</v>
      </c>
      <c r="BS72" s="150"/>
      <c r="BT72" s="150">
        <v>1</v>
      </c>
      <c r="BU72" s="150"/>
      <c r="BV72" s="150"/>
      <c r="BW72" s="150">
        <v>1</v>
      </c>
      <c r="BX72" s="150">
        <v>28</v>
      </c>
      <c r="BY72" s="150">
        <v>5.8</v>
      </c>
      <c r="BZ72" s="150">
        <v>2.5</v>
      </c>
      <c r="CA72" s="150"/>
      <c r="CB72" s="150">
        <v>2.5499999999999998</v>
      </c>
      <c r="CC72" s="150"/>
      <c r="CD72" s="150">
        <v>5</v>
      </c>
      <c r="CE72" s="150"/>
      <c r="CF72" s="150">
        <v>3</v>
      </c>
      <c r="CG72" s="150">
        <v>4.8</v>
      </c>
      <c r="CH72" s="150">
        <v>2</v>
      </c>
      <c r="CI72" s="150">
        <v>1</v>
      </c>
      <c r="CJ72" s="150">
        <v>1</v>
      </c>
      <c r="CK72" s="150"/>
      <c r="CL72" s="150">
        <v>1</v>
      </c>
      <c r="CM72" s="150"/>
      <c r="CN72" s="150"/>
      <c r="CO72" s="150"/>
      <c r="CP72" s="150"/>
      <c r="CQ72" s="150">
        <v>5</v>
      </c>
      <c r="CR72" s="150">
        <v>72.5</v>
      </c>
      <c r="CS72" s="150">
        <v>1</v>
      </c>
      <c r="CT72" s="150">
        <v>2</v>
      </c>
      <c r="CU72" s="150">
        <v>1</v>
      </c>
      <c r="CV72" s="150"/>
      <c r="CW72" s="150"/>
      <c r="CX72" s="150"/>
      <c r="CY72" s="150"/>
      <c r="CZ72" s="150">
        <v>1</v>
      </c>
      <c r="DA72" s="150">
        <v>2</v>
      </c>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v>1</v>
      </c>
      <c r="EE72" s="150"/>
      <c r="EF72" s="150"/>
      <c r="EG72" s="150"/>
      <c r="EH72" s="150"/>
      <c r="EI72" s="150"/>
      <c r="EJ72" s="150"/>
      <c r="EK72" s="150"/>
      <c r="EL72" s="150"/>
      <c r="EM72" s="150"/>
      <c r="EN72" s="150">
        <v>1</v>
      </c>
      <c r="EO72" s="150"/>
      <c r="EP72" s="150"/>
      <c r="EQ72" s="150"/>
      <c r="ER72" s="150"/>
      <c r="ES72" s="150">
        <v>1</v>
      </c>
      <c r="ET72" s="150"/>
      <c r="EU72" s="150"/>
      <c r="EV72" s="150"/>
      <c r="EW72" s="150"/>
      <c r="EX72" s="150"/>
      <c r="EY72" s="150"/>
      <c r="EZ72" s="150"/>
      <c r="FA72" s="150"/>
      <c r="FB72" s="150"/>
      <c r="FC72" s="150"/>
      <c r="FD72" s="150"/>
      <c r="FE72" s="150">
        <v>5</v>
      </c>
      <c r="FF72" s="150">
        <v>1</v>
      </c>
      <c r="FG72" s="150"/>
      <c r="FH72" s="150">
        <v>2</v>
      </c>
      <c r="FI72" s="150"/>
      <c r="FJ72" s="150"/>
      <c r="FK72" s="150"/>
      <c r="FL72" s="150">
        <v>1</v>
      </c>
      <c r="FM72" s="150"/>
      <c r="FN72" s="150"/>
      <c r="FO72" s="150"/>
      <c r="FP72" s="150"/>
      <c r="FQ72" s="150"/>
      <c r="FR72" s="150">
        <v>24</v>
      </c>
      <c r="FS72" s="150"/>
      <c r="FT72" s="150"/>
      <c r="FU72" s="150"/>
      <c r="FV72" s="150"/>
      <c r="FW72" s="150"/>
      <c r="FX72" s="150">
        <v>9</v>
      </c>
      <c r="FY72" s="150"/>
      <c r="FZ72" s="150"/>
      <c r="GA72" s="150"/>
      <c r="GB72" s="150"/>
      <c r="GC72" s="150"/>
      <c r="GD72" s="150"/>
      <c r="GE72" s="150">
        <v>2</v>
      </c>
      <c r="GF72" s="150"/>
      <c r="GG72" s="150"/>
      <c r="GH72" s="150"/>
      <c r="GI72" s="150">
        <v>4</v>
      </c>
      <c r="GJ72" s="150"/>
      <c r="GK72" s="150"/>
      <c r="GL72" s="150"/>
      <c r="GM72" s="150"/>
      <c r="GN72" s="150"/>
      <c r="GO72" s="150"/>
      <c r="GP72" s="150">
        <v>1</v>
      </c>
      <c r="GQ72" s="150"/>
      <c r="GR72" s="150"/>
      <c r="GS72" s="150"/>
      <c r="GT72" s="150"/>
      <c r="GU72" s="150"/>
      <c r="GV72" s="150"/>
      <c r="GW72" s="150"/>
      <c r="GX72" s="150">
        <v>1</v>
      </c>
      <c r="GY72" s="150"/>
      <c r="GZ72" s="150"/>
      <c r="HA72" s="150"/>
      <c r="HB72" s="150"/>
      <c r="HC72" s="150"/>
      <c r="HD72" s="150"/>
      <c r="HE72" s="150"/>
      <c r="HF72" s="150"/>
      <c r="HG72" s="150"/>
      <c r="HH72" s="150"/>
      <c r="HI72" s="150"/>
      <c r="HJ72" s="150"/>
      <c r="HK72" s="10">
        <v>4</v>
      </c>
      <c r="HL72" s="10"/>
      <c r="HM72" s="10">
        <v>8.1</v>
      </c>
      <c r="HN72" s="10">
        <v>441.90000000000003</v>
      </c>
    </row>
    <row r="73" spans="1:222" x14ac:dyDescent="0.2">
      <c r="A73" s="45" t="s">
        <v>470</v>
      </c>
      <c r="B73" s="150"/>
      <c r="C73" s="150"/>
      <c r="D73" s="150"/>
      <c r="E73" s="150"/>
      <c r="F73" s="150"/>
      <c r="G73" s="150"/>
      <c r="H73" s="150">
        <v>1</v>
      </c>
      <c r="I73" s="150">
        <v>1</v>
      </c>
      <c r="J73" s="150"/>
      <c r="K73" s="150"/>
      <c r="L73" s="150"/>
      <c r="M73" s="150"/>
      <c r="N73" s="150">
        <v>1</v>
      </c>
      <c r="O73" s="150"/>
      <c r="P73" s="150">
        <v>5</v>
      </c>
      <c r="Q73" s="150"/>
      <c r="R73" s="150"/>
      <c r="S73" s="150"/>
      <c r="T73" s="150"/>
      <c r="U73" s="150"/>
      <c r="V73" s="150">
        <v>1</v>
      </c>
      <c r="W73" s="150"/>
      <c r="X73" s="150">
        <v>1</v>
      </c>
      <c r="Y73" s="150"/>
      <c r="Z73" s="150"/>
      <c r="AA73" s="150"/>
      <c r="AB73" s="150"/>
      <c r="AC73" s="150">
        <v>1</v>
      </c>
      <c r="AD73" s="150"/>
      <c r="AE73" s="150"/>
      <c r="AF73" s="150"/>
      <c r="AG73" s="150">
        <v>1</v>
      </c>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v>4</v>
      </c>
      <c r="BK73" s="150">
        <v>4.9000000000000004</v>
      </c>
      <c r="BL73" s="150"/>
      <c r="BM73" s="150">
        <v>1</v>
      </c>
      <c r="BN73" s="150">
        <v>6.9</v>
      </c>
      <c r="BO73" s="150">
        <v>4.8</v>
      </c>
      <c r="BP73" s="150">
        <v>6</v>
      </c>
      <c r="BQ73" s="150">
        <v>1</v>
      </c>
      <c r="BR73" s="150">
        <v>1</v>
      </c>
      <c r="BS73" s="150"/>
      <c r="BT73" s="150"/>
      <c r="BU73" s="150"/>
      <c r="BV73" s="150"/>
      <c r="BW73" s="150"/>
      <c r="BX73" s="150"/>
      <c r="BY73" s="150"/>
      <c r="BZ73" s="150"/>
      <c r="CA73" s="150"/>
      <c r="CB73" s="150"/>
      <c r="CC73" s="150"/>
      <c r="CD73" s="150"/>
      <c r="CE73" s="150"/>
      <c r="CF73" s="150">
        <v>5</v>
      </c>
      <c r="CG73" s="150"/>
      <c r="CH73" s="150"/>
      <c r="CI73" s="150"/>
      <c r="CJ73" s="150"/>
      <c r="CK73" s="150"/>
      <c r="CL73" s="150"/>
      <c r="CM73" s="150"/>
      <c r="CN73" s="150"/>
      <c r="CO73" s="150"/>
      <c r="CP73" s="150"/>
      <c r="CQ73" s="150"/>
      <c r="CR73" s="150">
        <v>4.5</v>
      </c>
      <c r="CS73" s="150"/>
      <c r="CT73" s="150">
        <v>1</v>
      </c>
      <c r="CU73" s="150"/>
      <c r="CV73" s="150"/>
      <c r="CW73" s="150"/>
      <c r="CX73" s="150"/>
      <c r="CY73" s="150"/>
      <c r="CZ73" s="150">
        <v>2</v>
      </c>
      <c r="DA73" s="150">
        <v>1</v>
      </c>
      <c r="DB73" s="150"/>
      <c r="DC73" s="150"/>
      <c r="DD73" s="150"/>
      <c r="DE73" s="150"/>
      <c r="DF73" s="150"/>
      <c r="DG73" s="150"/>
      <c r="DH73" s="150"/>
      <c r="DI73" s="150"/>
      <c r="DJ73" s="150"/>
      <c r="DK73" s="150"/>
      <c r="DL73" s="150"/>
      <c r="DM73" s="150"/>
      <c r="DN73" s="150"/>
      <c r="DO73" s="150"/>
      <c r="DP73" s="150"/>
      <c r="DQ73" s="150"/>
      <c r="DR73" s="150">
        <v>1</v>
      </c>
      <c r="DS73" s="150"/>
      <c r="DT73" s="150"/>
      <c r="DU73" s="150"/>
      <c r="DV73" s="150"/>
      <c r="DW73" s="150"/>
      <c r="DX73" s="150"/>
      <c r="DY73" s="150">
        <v>1</v>
      </c>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v>2</v>
      </c>
      <c r="FS73" s="150"/>
      <c r="FT73" s="150"/>
      <c r="FU73" s="150"/>
      <c r="FV73" s="150"/>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v>1</v>
      </c>
      <c r="GY73" s="150"/>
      <c r="GZ73" s="150"/>
      <c r="HA73" s="150"/>
      <c r="HB73" s="150"/>
      <c r="HC73" s="150"/>
      <c r="HD73" s="150"/>
      <c r="HE73" s="150"/>
      <c r="HF73" s="150"/>
      <c r="HG73" s="150"/>
      <c r="HH73" s="150"/>
      <c r="HI73" s="150"/>
      <c r="HJ73" s="150">
        <v>2</v>
      </c>
      <c r="HK73" s="10"/>
      <c r="HL73" s="10"/>
      <c r="HM73" s="10"/>
      <c r="HN73" s="10">
        <v>62.099999999999994</v>
      </c>
    </row>
    <row r="74" spans="1:222" x14ac:dyDescent="0.2">
      <c r="A74" s="45" t="s">
        <v>471</v>
      </c>
      <c r="B74" s="150"/>
      <c r="C74" s="150"/>
      <c r="D74" s="150"/>
      <c r="E74" s="150">
        <v>1</v>
      </c>
      <c r="F74" s="150"/>
      <c r="G74" s="150"/>
      <c r="H74" s="150">
        <v>2</v>
      </c>
      <c r="I74" s="150">
        <v>1</v>
      </c>
      <c r="J74" s="150">
        <v>1</v>
      </c>
      <c r="K74" s="150">
        <v>5</v>
      </c>
      <c r="L74" s="150">
        <v>1</v>
      </c>
      <c r="M74" s="150"/>
      <c r="N74" s="150">
        <v>6</v>
      </c>
      <c r="O74" s="150"/>
      <c r="P74" s="150">
        <v>9</v>
      </c>
      <c r="Q74" s="150"/>
      <c r="R74" s="150"/>
      <c r="S74" s="150"/>
      <c r="T74" s="150"/>
      <c r="U74" s="150"/>
      <c r="V74" s="150">
        <v>4</v>
      </c>
      <c r="W74" s="150"/>
      <c r="X74" s="150">
        <v>8</v>
      </c>
      <c r="Y74" s="150">
        <v>1</v>
      </c>
      <c r="Z74" s="150"/>
      <c r="AA74" s="150"/>
      <c r="AB74" s="150"/>
      <c r="AC74" s="150">
        <v>1</v>
      </c>
      <c r="AD74" s="150"/>
      <c r="AE74" s="150"/>
      <c r="AF74" s="150"/>
      <c r="AG74" s="150">
        <v>1</v>
      </c>
      <c r="AH74" s="150"/>
      <c r="AI74" s="150">
        <v>4</v>
      </c>
      <c r="AJ74" s="150"/>
      <c r="AK74" s="150"/>
      <c r="AL74" s="150"/>
      <c r="AM74" s="150"/>
      <c r="AN74" s="150"/>
      <c r="AO74" s="150">
        <v>2</v>
      </c>
      <c r="AP74" s="150"/>
      <c r="AQ74" s="150"/>
      <c r="AR74" s="150"/>
      <c r="AS74" s="150"/>
      <c r="AT74" s="150">
        <v>1</v>
      </c>
      <c r="AU74" s="150"/>
      <c r="AV74" s="150"/>
      <c r="AW74" s="150"/>
      <c r="AX74" s="150"/>
      <c r="AY74" s="150"/>
      <c r="AZ74" s="150"/>
      <c r="BA74" s="150"/>
      <c r="BB74" s="150"/>
      <c r="BC74" s="150"/>
      <c r="BD74" s="150">
        <v>1</v>
      </c>
      <c r="BE74" s="150"/>
      <c r="BF74" s="150"/>
      <c r="BG74" s="150"/>
      <c r="BH74" s="150"/>
      <c r="BI74" s="150"/>
      <c r="BJ74" s="150">
        <v>5</v>
      </c>
      <c r="BK74" s="150">
        <v>15</v>
      </c>
      <c r="BL74" s="150"/>
      <c r="BM74" s="150"/>
      <c r="BN74" s="150">
        <v>81.900000000000006</v>
      </c>
      <c r="BO74" s="150">
        <v>10</v>
      </c>
      <c r="BP74" s="150">
        <v>14</v>
      </c>
      <c r="BQ74" s="150">
        <v>1</v>
      </c>
      <c r="BR74" s="150">
        <v>2</v>
      </c>
      <c r="BS74" s="150">
        <v>3</v>
      </c>
      <c r="BT74" s="150"/>
      <c r="BU74" s="150"/>
      <c r="BV74" s="150"/>
      <c r="BW74" s="150">
        <v>1</v>
      </c>
      <c r="BX74" s="150">
        <v>11</v>
      </c>
      <c r="BY74" s="150">
        <v>4</v>
      </c>
      <c r="BZ74" s="150">
        <v>4</v>
      </c>
      <c r="CA74" s="150"/>
      <c r="CB74" s="150">
        <v>3</v>
      </c>
      <c r="CC74" s="150"/>
      <c r="CD74" s="150">
        <v>2</v>
      </c>
      <c r="CE74" s="150"/>
      <c r="CF74" s="150">
        <v>2</v>
      </c>
      <c r="CG74" s="150">
        <v>3</v>
      </c>
      <c r="CH74" s="150"/>
      <c r="CI74" s="150"/>
      <c r="CJ74" s="150"/>
      <c r="CK74" s="150"/>
      <c r="CL74" s="150"/>
      <c r="CM74" s="150">
        <v>1</v>
      </c>
      <c r="CN74" s="150">
        <v>2</v>
      </c>
      <c r="CO74" s="150"/>
      <c r="CP74" s="150"/>
      <c r="CQ74" s="150">
        <v>6</v>
      </c>
      <c r="CR74" s="150">
        <v>29</v>
      </c>
      <c r="CS74" s="150">
        <v>1</v>
      </c>
      <c r="CT74" s="150"/>
      <c r="CU74" s="150"/>
      <c r="CV74" s="150"/>
      <c r="CW74" s="150"/>
      <c r="CX74" s="150"/>
      <c r="CY74" s="150"/>
      <c r="CZ74" s="150">
        <v>2</v>
      </c>
      <c r="DA74" s="150"/>
      <c r="DB74" s="150"/>
      <c r="DC74" s="150"/>
      <c r="DD74" s="150"/>
      <c r="DE74" s="150"/>
      <c r="DF74" s="150"/>
      <c r="DG74" s="150"/>
      <c r="DH74" s="150">
        <v>1</v>
      </c>
      <c r="DI74" s="150"/>
      <c r="DJ74" s="150"/>
      <c r="DK74" s="150"/>
      <c r="DL74" s="150"/>
      <c r="DM74" s="150"/>
      <c r="DN74" s="150"/>
      <c r="DO74" s="150"/>
      <c r="DP74" s="150"/>
      <c r="DQ74" s="150"/>
      <c r="DR74" s="150"/>
      <c r="DS74" s="150"/>
      <c r="DT74" s="150"/>
      <c r="DU74" s="150"/>
      <c r="DV74" s="150"/>
      <c r="DW74" s="150"/>
      <c r="DX74" s="150"/>
      <c r="DY74" s="150">
        <v>2</v>
      </c>
      <c r="DZ74" s="150"/>
      <c r="EA74" s="150"/>
      <c r="EB74" s="150"/>
      <c r="EC74" s="150"/>
      <c r="ED74" s="150">
        <v>1</v>
      </c>
      <c r="EE74" s="150"/>
      <c r="EF74" s="150"/>
      <c r="EG74" s="150"/>
      <c r="EH74" s="150"/>
      <c r="EI74" s="150"/>
      <c r="EJ74" s="150"/>
      <c r="EK74" s="150"/>
      <c r="EL74" s="150"/>
      <c r="EM74" s="150"/>
      <c r="EN74" s="150">
        <v>6</v>
      </c>
      <c r="EO74" s="150"/>
      <c r="EP74" s="150"/>
      <c r="EQ74" s="150"/>
      <c r="ER74" s="150"/>
      <c r="ES74" s="150"/>
      <c r="ET74" s="150"/>
      <c r="EU74" s="150"/>
      <c r="EV74" s="150"/>
      <c r="EW74" s="150"/>
      <c r="EX74" s="150"/>
      <c r="EY74" s="150"/>
      <c r="EZ74" s="150"/>
      <c r="FA74" s="150"/>
      <c r="FB74" s="150"/>
      <c r="FC74" s="150"/>
      <c r="FD74" s="150"/>
      <c r="FE74" s="150">
        <v>4</v>
      </c>
      <c r="FF74" s="150">
        <v>1</v>
      </c>
      <c r="FG74" s="150"/>
      <c r="FH74" s="150">
        <v>7</v>
      </c>
      <c r="FI74" s="150"/>
      <c r="FJ74" s="150"/>
      <c r="FK74" s="150">
        <v>1</v>
      </c>
      <c r="FL74" s="150"/>
      <c r="FM74" s="150">
        <v>1</v>
      </c>
      <c r="FN74" s="150"/>
      <c r="FO74" s="150"/>
      <c r="FP74" s="150"/>
      <c r="FQ74" s="150"/>
      <c r="FR74" s="150">
        <v>11.4</v>
      </c>
      <c r="FS74" s="150"/>
      <c r="FT74" s="150"/>
      <c r="FU74" s="150"/>
      <c r="FV74" s="150"/>
      <c r="FW74" s="150"/>
      <c r="FX74" s="150"/>
      <c r="FY74" s="150">
        <v>2</v>
      </c>
      <c r="FZ74" s="150"/>
      <c r="GA74" s="150">
        <v>1</v>
      </c>
      <c r="GB74" s="150"/>
      <c r="GC74" s="150"/>
      <c r="GD74" s="150"/>
      <c r="GE74" s="150">
        <v>1</v>
      </c>
      <c r="GF74" s="150">
        <v>1</v>
      </c>
      <c r="GG74" s="150"/>
      <c r="GH74" s="150">
        <v>1</v>
      </c>
      <c r="GI74" s="150">
        <v>1</v>
      </c>
      <c r="GJ74" s="150">
        <v>1</v>
      </c>
      <c r="GK74" s="150"/>
      <c r="GL74" s="150"/>
      <c r="GM74" s="150"/>
      <c r="GN74" s="150"/>
      <c r="GO74" s="150"/>
      <c r="GP74" s="150">
        <v>1</v>
      </c>
      <c r="GQ74" s="150"/>
      <c r="GR74" s="150"/>
      <c r="GS74" s="150"/>
      <c r="GT74" s="150"/>
      <c r="GU74" s="150"/>
      <c r="GV74" s="150">
        <v>1</v>
      </c>
      <c r="GW74" s="150"/>
      <c r="GX74" s="150"/>
      <c r="GY74" s="150">
        <v>8</v>
      </c>
      <c r="GZ74" s="150"/>
      <c r="HA74" s="150"/>
      <c r="HB74" s="150"/>
      <c r="HC74" s="150"/>
      <c r="HD74" s="150">
        <v>1</v>
      </c>
      <c r="HE74" s="150"/>
      <c r="HF74" s="150"/>
      <c r="HG74" s="150"/>
      <c r="HH74" s="150"/>
      <c r="HI74" s="150"/>
      <c r="HJ74" s="150"/>
      <c r="HK74" s="10">
        <v>2</v>
      </c>
      <c r="HL74" s="10"/>
      <c r="HM74" s="10"/>
      <c r="HN74" s="10">
        <v>308.29999999999995</v>
      </c>
    </row>
    <row r="75" spans="1:222" x14ac:dyDescent="0.2">
      <c r="A75" s="45" t="s">
        <v>472</v>
      </c>
      <c r="B75" s="150"/>
      <c r="C75" s="150"/>
      <c r="D75" s="150"/>
      <c r="E75" s="150"/>
      <c r="F75" s="150"/>
      <c r="G75" s="150"/>
      <c r="H75" s="150"/>
      <c r="I75" s="150">
        <v>1</v>
      </c>
      <c r="J75" s="150"/>
      <c r="K75" s="150">
        <v>1</v>
      </c>
      <c r="L75" s="150"/>
      <c r="M75" s="150"/>
      <c r="N75" s="150">
        <v>5</v>
      </c>
      <c r="O75" s="150"/>
      <c r="P75" s="150">
        <v>13.5</v>
      </c>
      <c r="Q75" s="150"/>
      <c r="R75" s="150"/>
      <c r="S75" s="150"/>
      <c r="T75" s="150"/>
      <c r="U75" s="150"/>
      <c r="V75" s="150">
        <v>3</v>
      </c>
      <c r="W75" s="150"/>
      <c r="X75" s="150">
        <v>4</v>
      </c>
      <c r="Y75" s="150"/>
      <c r="Z75" s="150">
        <v>1</v>
      </c>
      <c r="AA75" s="150"/>
      <c r="AB75" s="150"/>
      <c r="AC75" s="150">
        <v>1</v>
      </c>
      <c r="AD75" s="150">
        <v>1</v>
      </c>
      <c r="AE75" s="150"/>
      <c r="AF75" s="150"/>
      <c r="AG75" s="150">
        <v>1</v>
      </c>
      <c r="AH75" s="150"/>
      <c r="AI75" s="150">
        <v>1</v>
      </c>
      <c r="AJ75" s="150"/>
      <c r="AK75" s="150">
        <v>1</v>
      </c>
      <c r="AL75" s="150"/>
      <c r="AM75" s="150"/>
      <c r="AN75" s="150"/>
      <c r="AO75" s="150"/>
      <c r="AP75" s="150"/>
      <c r="AQ75" s="150"/>
      <c r="AR75" s="150"/>
      <c r="AS75" s="150"/>
      <c r="AT75" s="150"/>
      <c r="AU75" s="150"/>
      <c r="AV75" s="150"/>
      <c r="AW75" s="150"/>
      <c r="AX75" s="150"/>
      <c r="AY75" s="150"/>
      <c r="AZ75" s="150"/>
      <c r="BA75" s="150"/>
      <c r="BB75" s="150"/>
      <c r="BC75" s="150"/>
      <c r="BD75" s="150">
        <v>1</v>
      </c>
      <c r="BE75" s="150"/>
      <c r="BF75" s="150"/>
      <c r="BG75" s="150"/>
      <c r="BH75" s="150"/>
      <c r="BI75" s="150"/>
      <c r="BJ75" s="150">
        <v>4</v>
      </c>
      <c r="BK75" s="150">
        <v>4.25</v>
      </c>
      <c r="BL75" s="150"/>
      <c r="BM75" s="150"/>
      <c r="BN75" s="150">
        <v>44</v>
      </c>
      <c r="BO75" s="150">
        <v>9</v>
      </c>
      <c r="BP75" s="150">
        <v>2</v>
      </c>
      <c r="BQ75" s="150">
        <v>4</v>
      </c>
      <c r="BR75" s="150"/>
      <c r="BS75" s="150">
        <v>1</v>
      </c>
      <c r="BT75" s="150"/>
      <c r="BU75" s="150"/>
      <c r="BV75" s="150"/>
      <c r="BW75" s="150">
        <v>1</v>
      </c>
      <c r="BX75" s="150">
        <v>2</v>
      </c>
      <c r="BY75" s="150">
        <v>1</v>
      </c>
      <c r="BZ75" s="150">
        <v>2</v>
      </c>
      <c r="CA75" s="150"/>
      <c r="CB75" s="150">
        <v>4</v>
      </c>
      <c r="CC75" s="150">
        <v>1</v>
      </c>
      <c r="CD75" s="150">
        <v>1</v>
      </c>
      <c r="CE75" s="150"/>
      <c r="CF75" s="150">
        <v>1</v>
      </c>
      <c r="CG75" s="150">
        <v>5</v>
      </c>
      <c r="CH75" s="150"/>
      <c r="CI75" s="150"/>
      <c r="CJ75" s="150"/>
      <c r="CK75" s="150"/>
      <c r="CL75" s="150"/>
      <c r="CM75" s="150"/>
      <c r="CN75" s="150">
        <v>1</v>
      </c>
      <c r="CO75" s="150"/>
      <c r="CP75" s="150"/>
      <c r="CQ75" s="150"/>
      <c r="CR75" s="150">
        <v>13</v>
      </c>
      <c r="CS75" s="150"/>
      <c r="CT75" s="150"/>
      <c r="CU75" s="150"/>
      <c r="CV75" s="150"/>
      <c r="CW75" s="150"/>
      <c r="CX75" s="150"/>
      <c r="CY75" s="150"/>
      <c r="CZ75" s="150">
        <v>1</v>
      </c>
      <c r="DA75" s="150"/>
      <c r="DB75" s="150"/>
      <c r="DC75" s="150"/>
      <c r="DD75" s="150"/>
      <c r="DE75" s="150"/>
      <c r="DF75" s="150"/>
      <c r="DG75" s="150"/>
      <c r="DH75" s="150">
        <v>1</v>
      </c>
      <c r="DI75" s="150"/>
      <c r="DJ75" s="150"/>
      <c r="DK75" s="150"/>
      <c r="DL75" s="150"/>
      <c r="DM75" s="150"/>
      <c r="DN75" s="150"/>
      <c r="DO75" s="150"/>
      <c r="DP75" s="150"/>
      <c r="DQ75" s="150"/>
      <c r="DR75" s="150"/>
      <c r="DS75" s="150"/>
      <c r="DT75" s="150"/>
      <c r="DU75" s="150"/>
      <c r="DV75" s="150"/>
      <c r="DW75" s="150"/>
      <c r="DX75" s="150">
        <v>1</v>
      </c>
      <c r="DY75" s="150">
        <v>2</v>
      </c>
      <c r="DZ75" s="150"/>
      <c r="EA75" s="150"/>
      <c r="EB75" s="150"/>
      <c r="EC75" s="150"/>
      <c r="ED75" s="150">
        <v>1</v>
      </c>
      <c r="EE75" s="150"/>
      <c r="EF75" s="150"/>
      <c r="EG75" s="150"/>
      <c r="EH75" s="150"/>
      <c r="EI75" s="150"/>
      <c r="EJ75" s="150"/>
      <c r="EK75" s="150"/>
      <c r="EL75" s="150"/>
      <c r="EM75" s="150"/>
      <c r="EN75" s="150"/>
      <c r="EO75" s="150"/>
      <c r="EP75" s="150"/>
      <c r="EQ75" s="150"/>
      <c r="ER75" s="150"/>
      <c r="ES75" s="150"/>
      <c r="ET75" s="150"/>
      <c r="EU75" s="150">
        <v>1</v>
      </c>
      <c r="EV75" s="150">
        <v>1</v>
      </c>
      <c r="EW75" s="150"/>
      <c r="EX75" s="150"/>
      <c r="EY75" s="150"/>
      <c r="EZ75" s="150"/>
      <c r="FA75" s="150"/>
      <c r="FB75" s="150"/>
      <c r="FC75" s="150"/>
      <c r="FD75" s="150"/>
      <c r="FE75" s="150">
        <v>2</v>
      </c>
      <c r="FF75" s="150">
        <v>1</v>
      </c>
      <c r="FG75" s="150"/>
      <c r="FH75" s="150"/>
      <c r="FI75" s="150"/>
      <c r="FJ75" s="150"/>
      <c r="FK75" s="150"/>
      <c r="FL75" s="150"/>
      <c r="FM75" s="150"/>
      <c r="FN75" s="150"/>
      <c r="FO75" s="150"/>
      <c r="FP75" s="150"/>
      <c r="FQ75" s="150">
        <v>1</v>
      </c>
      <c r="FR75" s="150">
        <v>12</v>
      </c>
      <c r="FS75" s="150"/>
      <c r="FT75" s="150"/>
      <c r="FU75" s="150"/>
      <c r="FV75" s="150"/>
      <c r="FW75" s="150"/>
      <c r="FX75" s="150"/>
      <c r="FY75" s="150">
        <v>1</v>
      </c>
      <c r="FZ75" s="150"/>
      <c r="GA75" s="150"/>
      <c r="GB75" s="150"/>
      <c r="GC75" s="150"/>
      <c r="GD75" s="150"/>
      <c r="GE75" s="150"/>
      <c r="GF75" s="150"/>
      <c r="GG75" s="150"/>
      <c r="GH75" s="150"/>
      <c r="GI75" s="150">
        <v>5</v>
      </c>
      <c r="GJ75" s="150"/>
      <c r="GK75" s="150"/>
      <c r="GL75" s="150"/>
      <c r="GM75" s="150"/>
      <c r="GN75" s="150"/>
      <c r="GO75" s="150"/>
      <c r="GP75" s="150">
        <v>1</v>
      </c>
      <c r="GQ75" s="150"/>
      <c r="GR75" s="150"/>
      <c r="GS75" s="150"/>
      <c r="GT75" s="150"/>
      <c r="GU75" s="150"/>
      <c r="GV75" s="150"/>
      <c r="GW75" s="150"/>
      <c r="GX75" s="150"/>
      <c r="GY75" s="150">
        <v>1</v>
      </c>
      <c r="GZ75" s="150"/>
      <c r="HA75" s="150"/>
      <c r="HB75" s="150"/>
      <c r="HC75" s="150"/>
      <c r="HD75" s="150">
        <v>1</v>
      </c>
      <c r="HE75" s="150"/>
      <c r="HF75" s="150"/>
      <c r="HG75" s="150"/>
      <c r="HH75" s="150"/>
      <c r="HI75" s="150"/>
      <c r="HJ75" s="150"/>
      <c r="HK75" s="10">
        <v>2</v>
      </c>
      <c r="HL75" s="10"/>
      <c r="HM75" s="10"/>
      <c r="HN75" s="10">
        <v>169.75</v>
      </c>
    </row>
    <row r="76" spans="1:222" x14ac:dyDescent="0.2">
      <c r="A76" s="45" t="s">
        <v>473</v>
      </c>
      <c r="B76" s="150"/>
      <c r="C76" s="150"/>
      <c r="D76" s="150">
        <v>1</v>
      </c>
      <c r="E76" s="150">
        <v>1</v>
      </c>
      <c r="F76" s="150">
        <v>1</v>
      </c>
      <c r="G76" s="150"/>
      <c r="H76" s="150">
        <v>2</v>
      </c>
      <c r="I76" s="150"/>
      <c r="J76" s="150"/>
      <c r="K76" s="150">
        <v>1</v>
      </c>
      <c r="L76" s="150"/>
      <c r="M76" s="150"/>
      <c r="N76" s="150">
        <v>1</v>
      </c>
      <c r="O76" s="150"/>
      <c r="P76" s="150">
        <v>5</v>
      </c>
      <c r="Q76" s="150"/>
      <c r="R76" s="150"/>
      <c r="S76" s="150"/>
      <c r="T76" s="150"/>
      <c r="U76" s="150"/>
      <c r="V76" s="150">
        <v>1</v>
      </c>
      <c r="W76" s="150"/>
      <c r="X76" s="150">
        <v>3</v>
      </c>
      <c r="Y76" s="150"/>
      <c r="Z76" s="150"/>
      <c r="AA76" s="150"/>
      <c r="AB76" s="150"/>
      <c r="AC76" s="150"/>
      <c r="AD76" s="150"/>
      <c r="AE76" s="150"/>
      <c r="AF76" s="150"/>
      <c r="AG76" s="150">
        <v>1</v>
      </c>
      <c r="AH76" s="150"/>
      <c r="AI76" s="150">
        <v>2</v>
      </c>
      <c r="AJ76" s="150"/>
      <c r="AK76" s="150"/>
      <c r="AL76" s="150"/>
      <c r="AM76" s="150"/>
      <c r="AN76" s="150"/>
      <c r="AO76" s="150">
        <v>1</v>
      </c>
      <c r="AP76" s="150"/>
      <c r="AQ76" s="150"/>
      <c r="AR76" s="150"/>
      <c r="AS76" s="150"/>
      <c r="AT76" s="150"/>
      <c r="AU76" s="150"/>
      <c r="AV76" s="150"/>
      <c r="AW76" s="150"/>
      <c r="AX76" s="150"/>
      <c r="AY76" s="150"/>
      <c r="AZ76" s="150"/>
      <c r="BA76" s="150"/>
      <c r="BB76" s="150"/>
      <c r="BC76" s="150"/>
      <c r="BD76" s="150"/>
      <c r="BE76" s="150">
        <v>1</v>
      </c>
      <c r="BF76" s="150"/>
      <c r="BG76" s="150"/>
      <c r="BH76" s="150"/>
      <c r="BI76" s="150"/>
      <c r="BJ76" s="150">
        <v>1.625</v>
      </c>
      <c r="BK76" s="150">
        <v>1.85</v>
      </c>
      <c r="BL76" s="150">
        <v>2</v>
      </c>
      <c r="BM76" s="150">
        <v>2</v>
      </c>
      <c r="BN76" s="150">
        <v>19</v>
      </c>
      <c r="BO76" s="150">
        <v>4</v>
      </c>
      <c r="BP76" s="150">
        <v>4</v>
      </c>
      <c r="BQ76" s="150">
        <v>1</v>
      </c>
      <c r="BR76" s="150">
        <v>1</v>
      </c>
      <c r="BS76" s="150">
        <v>1</v>
      </c>
      <c r="BT76" s="150">
        <v>2</v>
      </c>
      <c r="BU76" s="150"/>
      <c r="BV76" s="150"/>
      <c r="BW76" s="150">
        <v>2</v>
      </c>
      <c r="BX76" s="150">
        <v>4.8375000000000004</v>
      </c>
      <c r="BY76" s="150">
        <v>2</v>
      </c>
      <c r="BZ76" s="150">
        <v>1</v>
      </c>
      <c r="CA76" s="150"/>
      <c r="CB76" s="150">
        <v>1</v>
      </c>
      <c r="CC76" s="150"/>
      <c r="CD76" s="150">
        <v>5</v>
      </c>
      <c r="CE76" s="150"/>
      <c r="CF76" s="150">
        <v>3</v>
      </c>
      <c r="CG76" s="150">
        <v>1</v>
      </c>
      <c r="CH76" s="150"/>
      <c r="CI76" s="150"/>
      <c r="CJ76" s="150"/>
      <c r="CK76" s="150">
        <v>1</v>
      </c>
      <c r="CL76" s="150"/>
      <c r="CM76" s="150"/>
      <c r="CN76" s="150">
        <v>2</v>
      </c>
      <c r="CO76" s="150"/>
      <c r="CP76" s="150"/>
      <c r="CQ76" s="150">
        <v>2</v>
      </c>
      <c r="CR76" s="150">
        <v>9.6</v>
      </c>
      <c r="CS76" s="150"/>
      <c r="CT76" s="150">
        <v>1</v>
      </c>
      <c r="CU76" s="150"/>
      <c r="CV76" s="150"/>
      <c r="CW76" s="150">
        <v>1</v>
      </c>
      <c r="CX76" s="150"/>
      <c r="CY76" s="150"/>
      <c r="CZ76" s="150"/>
      <c r="DA76" s="150"/>
      <c r="DB76" s="150"/>
      <c r="DC76" s="150"/>
      <c r="DD76" s="150"/>
      <c r="DE76" s="150"/>
      <c r="DF76" s="150"/>
      <c r="DG76" s="150"/>
      <c r="DH76" s="150">
        <v>1</v>
      </c>
      <c r="DI76" s="150"/>
      <c r="DJ76" s="150"/>
      <c r="DK76" s="150"/>
      <c r="DL76" s="150"/>
      <c r="DM76" s="150"/>
      <c r="DN76" s="150"/>
      <c r="DO76" s="150"/>
      <c r="DP76" s="150"/>
      <c r="DQ76" s="150"/>
      <c r="DR76" s="150"/>
      <c r="DS76" s="150"/>
      <c r="DT76" s="150"/>
      <c r="DU76" s="150"/>
      <c r="DV76" s="150"/>
      <c r="DW76" s="150"/>
      <c r="DX76" s="150"/>
      <c r="DY76" s="150">
        <v>1</v>
      </c>
      <c r="DZ76" s="150"/>
      <c r="EA76" s="150"/>
      <c r="EB76" s="150"/>
      <c r="EC76" s="150"/>
      <c r="ED76" s="150">
        <v>1</v>
      </c>
      <c r="EE76" s="150"/>
      <c r="EF76" s="150"/>
      <c r="EG76" s="150"/>
      <c r="EH76" s="150"/>
      <c r="EI76" s="150"/>
      <c r="EJ76" s="150"/>
      <c r="EK76" s="150"/>
      <c r="EL76" s="150"/>
      <c r="EM76" s="150"/>
      <c r="EN76" s="150"/>
      <c r="EO76" s="150"/>
      <c r="EP76" s="150"/>
      <c r="EQ76" s="150"/>
      <c r="ER76" s="150"/>
      <c r="ES76" s="150"/>
      <c r="ET76" s="150"/>
      <c r="EU76" s="150">
        <v>1</v>
      </c>
      <c r="EV76" s="150">
        <v>1</v>
      </c>
      <c r="EW76" s="150"/>
      <c r="EX76" s="150"/>
      <c r="EY76" s="150"/>
      <c r="EZ76" s="150"/>
      <c r="FA76" s="150"/>
      <c r="FB76" s="150"/>
      <c r="FC76" s="150"/>
      <c r="FD76" s="150"/>
      <c r="FE76" s="150">
        <v>2</v>
      </c>
      <c r="FF76" s="150"/>
      <c r="FG76" s="150"/>
      <c r="FH76" s="150">
        <v>1</v>
      </c>
      <c r="FI76" s="150"/>
      <c r="FJ76" s="150"/>
      <c r="FK76" s="150"/>
      <c r="FL76" s="150"/>
      <c r="FM76" s="150"/>
      <c r="FN76" s="150"/>
      <c r="FO76" s="150"/>
      <c r="FP76" s="150"/>
      <c r="FQ76" s="150"/>
      <c r="FR76" s="150">
        <v>3</v>
      </c>
      <c r="FS76" s="150"/>
      <c r="FT76" s="150"/>
      <c r="FU76" s="150"/>
      <c r="FV76" s="150"/>
      <c r="FW76" s="150"/>
      <c r="FX76" s="150"/>
      <c r="FY76" s="150"/>
      <c r="FZ76" s="150"/>
      <c r="GA76" s="150"/>
      <c r="GB76" s="150"/>
      <c r="GC76" s="150"/>
      <c r="GD76" s="150"/>
      <c r="GE76" s="150"/>
      <c r="GF76" s="150"/>
      <c r="GG76" s="150"/>
      <c r="GH76" s="150"/>
      <c r="GI76" s="150"/>
      <c r="GJ76" s="150"/>
      <c r="GK76" s="150"/>
      <c r="GL76" s="150"/>
      <c r="GM76" s="150"/>
      <c r="GN76" s="150"/>
      <c r="GO76" s="150"/>
      <c r="GP76" s="150">
        <v>1</v>
      </c>
      <c r="GQ76" s="150"/>
      <c r="GR76" s="150"/>
      <c r="GS76" s="150"/>
      <c r="GT76" s="150"/>
      <c r="GU76" s="150"/>
      <c r="GV76" s="150"/>
      <c r="GW76" s="150"/>
      <c r="GX76" s="150">
        <v>1</v>
      </c>
      <c r="GY76" s="150">
        <v>2</v>
      </c>
      <c r="GZ76" s="150"/>
      <c r="HA76" s="150"/>
      <c r="HB76" s="150"/>
      <c r="HC76" s="150"/>
      <c r="HD76" s="150"/>
      <c r="HE76" s="150"/>
      <c r="HF76" s="150"/>
      <c r="HG76" s="150"/>
      <c r="HH76" s="150"/>
      <c r="HI76" s="150"/>
      <c r="HJ76" s="150">
        <v>1</v>
      </c>
      <c r="HK76" s="10">
        <v>2</v>
      </c>
      <c r="HL76" s="10"/>
      <c r="HM76" s="10">
        <v>2.5</v>
      </c>
      <c r="HN76" s="10">
        <v>117.41249999999999</v>
      </c>
    </row>
    <row r="77" spans="1:222" x14ac:dyDescent="0.2">
      <c r="A77" s="45" t="s">
        <v>474</v>
      </c>
      <c r="B77" s="150">
        <v>1</v>
      </c>
      <c r="C77" s="150"/>
      <c r="D77" s="150"/>
      <c r="E77" s="150"/>
      <c r="F77" s="150"/>
      <c r="G77" s="150"/>
      <c r="H77" s="150">
        <v>8</v>
      </c>
      <c r="I77" s="150">
        <v>2</v>
      </c>
      <c r="J77" s="150"/>
      <c r="K77" s="150">
        <v>1</v>
      </c>
      <c r="L77" s="150"/>
      <c r="M77" s="150"/>
      <c r="N77" s="150">
        <v>8</v>
      </c>
      <c r="O77" s="150"/>
      <c r="P77" s="150">
        <v>8.6</v>
      </c>
      <c r="Q77" s="150"/>
      <c r="R77" s="150"/>
      <c r="S77" s="150"/>
      <c r="T77" s="150"/>
      <c r="U77" s="150"/>
      <c r="V77" s="150">
        <v>2</v>
      </c>
      <c r="W77" s="150"/>
      <c r="X77" s="150">
        <v>4</v>
      </c>
      <c r="Y77" s="150"/>
      <c r="Z77" s="150">
        <v>2</v>
      </c>
      <c r="AA77" s="150"/>
      <c r="AB77" s="150"/>
      <c r="AC77" s="150">
        <v>2</v>
      </c>
      <c r="AD77" s="150"/>
      <c r="AE77" s="150"/>
      <c r="AF77" s="150"/>
      <c r="AG77" s="150">
        <v>1</v>
      </c>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v>2</v>
      </c>
      <c r="BK77" s="150">
        <v>9.1</v>
      </c>
      <c r="BL77" s="150"/>
      <c r="BM77" s="150">
        <v>2</v>
      </c>
      <c r="BN77" s="150">
        <v>26</v>
      </c>
      <c r="BO77" s="150">
        <v>11</v>
      </c>
      <c r="BP77" s="150">
        <v>1</v>
      </c>
      <c r="BQ77" s="150">
        <v>2</v>
      </c>
      <c r="BR77" s="150">
        <v>4</v>
      </c>
      <c r="BS77" s="150">
        <v>1</v>
      </c>
      <c r="BT77" s="150">
        <v>3</v>
      </c>
      <c r="BU77" s="150"/>
      <c r="BV77" s="150">
        <v>2</v>
      </c>
      <c r="BW77" s="150"/>
      <c r="BX77" s="150">
        <v>4</v>
      </c>
      <c r="BY77" s="150">
        <v>2</v>
      </c>
      <c r="BZ77" s="150">
        <v>2</v>
      </c>
      <c r="CA77" s="150"/>
      <c r="CB77" s="150"/>
      <c r="CC77" s="150"/>
      <c r="CD77" s="150"/>
      <c r="CE77" s="150"/>
      <c r="CF77" s="150">
        <v>3</v>
      </c>
      <c r="CG77" s="150">
        <v>2</v>
      </c>
      <c r="CH77" s="150">
        <v>1</v>
      </c>
      <c r="CI77" s="150"/>
      <c r="CJ77" s="150"/>
      <c r="CK77" s="150"/>
      <c r="CL77" s="150"/>
      <c r="CM77" s="150"/>
      <c r="CN77" s="150">
        <v>2</v>
      </c>
      <c r="CO77" s="150"/>
      <c r="CP77" s="150"/>
      <c r="CQ77" s="150">
        <v>1</v>
      </c>
      <c r="CR77" s="150">
        <v>23</v>
      </c>
      <c r="CS77" s="150"/>
      <c r="CT77" s="150"/>
      <c r="CU77" s="150"/>
      <c r="CV77" s="150"/>
      <c r="CW77" s="150"/>
      <c r="CX77" s="150"/>
      <c r="CY77" s="150"/>
      <c r="CZ77" s="150">
        <v>1</v>
      </c>
      <c r="DA77" s="150"/>
      <c r="DB77" s="150"/>
      <c r="DC77" s="150"/>
      <c r="DD77" s="150"/>
      <c r="DE77" s="150"/>
      <c r="DF77" s="150"/>
      <c r="DG77" s="150">
        <v>1</v>
      </c>
      <c r="DH77" s="150">
        <v>2</v>
      </c>
      <c r="DI77" s="150"/>
      <c r="DJ77" s="150"/>
      <c r="DK77" s="150"/>
      <c r="DL77" s="150"/>
      <c r="DM77" s="150"/>
      <c r="DN77" s="150"/>
      <c r="DO77" s="150"/>
      <c r="DP77" s="150"/>
      <c r="DQ77" s="150"/>
      <c r="DR77" s="150"/>
      <c r="DS77" s="150"/>
      <c r="DT77" s="150"/>
      <c r="DU77" s="150"/>
      <c r="DV77" s="150"/>
      <c r="DW77" s="150"/>
      <c r="DX77" s="150"/>
      <c r="DY77" s="150">
        <v>1</v>
      </c>
      <c r="DZ77" s="150"/>
      <c r="EA77" s="150"/>
      <c r="EB77" s="150"/>
      <c r="EC77" s="150"/>
      <c r="ED77" s="150"/>
      <c r="EE77" s="150"/>
      <c r="EF77" s="150"/>
      <c r="EG77" s="150"/>
      <c r="EH77" s="150"/>
      <c r="EI77" s="150"/>
      <c r="EJ77" s="150"/>
      <c r="EK77" s="150"/>
      <c r="EL77" s="150"/>
      <c r="EM77" s="150"/>
      <c r="EN77" s="150">
        <v>1</v>
      </c>
      <c r="EO77" s="150"/>
      <c r="EP77" s="150"/>
      <c r="EQ77" s="150"/>
      <c r="ER77" s="150"/>
      <c r="ES77" s="150"/>
      <c r="ET77" s="150"/>
      <c r="EU77" s="150"/>
      <c r="EV77" s="150">
        <v>1</v>
      </c>
      <c r="EW77" s="150"/>
      <c r="EX77" s="150"/>
      <c r="EY77" s="150"/>
      <c r="EZ77" s="150"/>
      <c r="FA77" s="150"/>
      <c r="FB77" s="150"/>
      <c r="FC77" s="150"/>
      <c r="FD77" s="150"/>
      <c r="FE77" s="150">
        <v>2</v>
      </c>
      <c r="FF77" s="150">
        <v>1</v>
      </c>
      <c r="FG77" s="150"/>
      <c r="FH77" s="150">
        <v>1</v>
      </c>
      <c r="FI77" s="150"/>
      <c r="FJ77" s="150"/>
      <c r="FK77" s="150"/>
      <c r="FL77" s="150"/>
      <c r="FM77" s="150"/>
      <c r="FN77" s="150"/>
      <c r="FO77" s="150"/>
      <c r="FP77" s="150"/>
      <c r="FQ77" s="150"/>
      <c r="FR77" s="150">
        <v>2</v>
      </c>
      <c r="FS77" s="150"/>
      <c r="FT77" s="150"/>
      <c r="FU77" s="150"/>
      <c r="FV77" s="150"/>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v>1</v>
      </c>
      <c r="GW77" s="150"/>
      <c r="GX77" s="150"/>
      <c r="GY77" s="150"/>
      <c r="GZ77" s="150">
        <v>1</v>
      </c>
      <c r="HA77" s="150"/>
      <c r="HB77" s="150"/>
      <c r="HC77" s="150"/>
      <c r="HD77" s="150"/>
      <c r="HE77" s="150"/>
      <c r="HF77" s="150">
        <v>4</v>
      </c>
      <c r="HG77" s="150"/>
      <c r="HH77" s="150"/>
      <c r="HI77" s="150"/>
      <c r="HJ77" s="150"/>
      <c r="HK77" s="10">
        <v>3.1</v>
      </c>
      <c r="HL77" s="10"/>
      <c r="HM77" s="10"/>
      <c r="HN77" s="10">
        <v>164.79999999999998</v>
      </c>
    </row>
    <row r="78" spans="1:222" x14ac:dyDescent="0.2">
      <c r="A78" s="45" t="s">
        <v>475</v>
      </c>
      <c r="B78" s="150">
        <v>1</v>
      </c>
      <c r="C78" s="150"/>
      <c r="D78" s="150"/>
      <c r="E78" s="150"/>
      <c r="F78" s="150"/>
      <c r="G78" s="150"/>
      <c r="H78" s="150">
        <v>3</v>
      </c>
      <c r="I78" s="150">
        <v>1</v>
      </c>
      <c r="J78" s="150"/>
      <c r="K78" s="150"/>
      <c r="L78" s="150">
        <v>1</v>
      </c>
      <c r="M78" s="150"/>
      <c r="N78" s="150"/>
      <c r="O78" s="150"/>
      <c r="P78" s="150">
        <v>3</v>
      </c>
      <c r="Q78" s="150"/>
      <c r="R78" s="150"/>
      <c r="S78" s="150"/>
      <c r="T78" s="150"/>
      <c r="U78" s="150">
        <v>1</v>
      </c>
      <c r="V78" s="150"/>
      <c r="W78" s="150"/>
      <c r="X78" s="150">
        <v>6</v>
      </c>
      <c r="Y78" s="150"/>
      <c r="Z78" s="150"/>
      <c r="AA78" s="150"/>
      <c r="AB78" s="150"/>
      <c r="AC78" s="150"/>
      <c r="AD78" s="150"/>
      <c r="AE78" s="150"/>
      <c r="AF78" s="150"/>
      <c r="AG78" s="150">
        <v>2</v>
      </c>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v>3</v>
      </c>
      <c r="BK78" s="150">
        <v>3</v>
      </c>
      <c r="BL78" s="150"/>
      <c r="BM78" s="150">
        <v>1</v>
      </c>
      <c r="BN78" s="150">
        <v>23.7</v>
      </c>
      <c r="BO78" s="150">
        <v>2</v>
      </c>
      <c r="BP78" s="150">
        <v>2</v>
      </c>
      <c r="BQ78" s="150">
        <v>2</v>
      </c>
      <c r="BR78" s="150"/>
      <c r="BS78" s="150"/>
      <c r="BT78" s="150">
        <v>1</v>
      </c>
      <c r="BU78" s="150"/>
      <c r="BV78" s="150"/>
      <c r="BW78" s="150"/>
      <c r="BX78" s="150">
        <v>2</v>
      </c>
      <c r="BY78" s="150"/>
      <c r="BZ78" s="150">
        <v>0.5</v>
      </c>
      <c r="CA78" s="150"/>
      <c r="CB78" s="150"/>
      <c r="CC78" s="150"/>
      <c r="CD78" s="150"/>
      <c r="CE78" s="150"/>
      <c r="CF78" s="150">
        <v>2</v>
      </c>
      <c r="CG78" s="150">
        <v>2</v>
      </c>
      <c r="CH78" s="150"/>
      <c r="CI78" s="150">
        <v>1</v>
      </c>
      <c r="CJ78" s="150"/>
      <c r="CK78" s="150"/>
      <c r="CL78" s="150"/>
      <c r="CM78" s="150"/>
      <c r="CN78" s="150">
        <v>4</v>
      </c>
      <c r="CO78" s="150"/>
      <c r="CP78" s="150"/>
      <c r="CQ78" s="150"/>
      <c r="CR78" s="150">
        <v>11</v>
      </c>
      <c r="CS78" s="150"/>
      <c r="CT78" s="150"/>
      <c r="CU78" s="150"/>
      <c r="CV78" s="150"/>
      <c r="CW78" s="150"/>
      <c r="CX78" s="150"/>
      <c r="CY78" s="150"/>
      <c r="CZ78" s="150">
        <v>1</v>
      </c>
      <c r="DA78" s="150">
        <v>1</v>
      </c>
      <c r="DB78" s="150"/>
      <c r="DC78" s="150"/>
      <c r="DD78" s="150"/>
      <c r="DE78" s="150"/>
      <c r="DF78" s="150"/>
      <c r="DG78" s="150"/>
      <c r="DH78" s="150"/>
      <c r="DI78" s="150"/>
      <c r="DJ78" s="150"/>
      <c r="DK78" s="150"/>
      <c r="DL78" s="150"/>
      <c r="DM78" s="150"/>
      <c r="DN78" s="150"/>
      <c r="DO78" s="150">
        <v>1</v>
      </c>
      <c r="DP78" s="150">
        <v>2</v>
      </c>
      <c r="DQ78" s="150"/>
      <c r="DR78" s="150"/>
      <c r="DS78" s="150"/>
      <c r="DT78" s="150"/>
      <c r="DU78" s="150"/>
      <c r="DV78" s="150"/>
      <c r="DW78" s="150"/>
      <c r="DX78" s="150"/>
      <c r="DY78" s="150">
        <v>1</v>
      </c>
      <c r="DZ78" s="150"/>
      <c r="EA78" s="150"/>
      <c r="EB78" s="150"/>
      <c r="EC78" s="150"/>
      <c r="ED78" s="150"/>
      <c r="EE78" s="150"/>
      <c r="EF78" s="150"/>
      <c r="EG78" s="150"/>
      <c r="EH78" s="150"/>
      <c r="EI78" s="150"/>
      <c r="EJ78" s="150"/>
      <c r="EK78" s="150"/>
      <c r="EL78" s="150"/>
      <c r="EM78" s="150"/>
      <c r="EN78" s="150">
        <v>2</v>
      </c>
      <c r="EO78" s="150"/>
      <c r="EP78" s="150"/>
      <c r="EQ78" s="150"/>
      <c r="ER78" s="150"/>
      <c r="ES78" s="150"/>
      <c r="ET78" s="150"/>
      <c r="EU78" s="150"/>
      <c r="EV78" s="150"/>
      <c r="EW78" s="150"/>
      <c r="EX78" s="150"/>
      <c r="EY78" s="150"/>
      <c r="EZ78" s="150"/>
      <c r="FA78" s="150"/>
      <c r="FB78" s="150"/>
      <c r="FC78" s="150"/>
      <c r="FD78" s="150"/>
      <c r="FE78" s="150">
        <v>1</v>
      </c>
      <c r="FF78" s="150"/>
      <c r="FG78" s="150"/>
      <c r="FH78" s="150">
        <v>1</v>
      </c>
      <c r="FI78" s="150"/>
      <c r="FJ78" s="150"/>
      <c r="FK78" s="150"/>
      <c r="FL78" s="150"/>
      <c r="FM78" s="150"/>
      <c r="FN78" s="150"/>
      <c r="FO78" s="150"/>
      <c r="FP78" s="150"/>
      <c r="FQ78" s="150"/>
      <c r="FR78" s="150">
        <v>4</v>
      </c>
      <c r="FS78" s="150"/>
      <c r="FT78" s="150"/>
      <c r="FU78" s="150"/>
      <c r="FV78" s="150"/>
      <c r="FW78" s="150"/>
      <c r="FX78" s="150"/>
      <c r="FY78" s="150"/>
      <c r="FZ78" s="150"/>
      <c r="GA78" s="150"/>
      <c r="GB78" s="150">
        <v>1</v>
      </c>
      <c r="GC78" s="150"/>
      <c r="GD78" s="150"/>
      <c r="GE78" s="150">
        <v>1</v>
      </c>
      <c r="GF78" s="150"/>
      <c r="GG78" s="150"/>
      <c r="GH78" s="150"/>
      <c r="GI78" s="150"/>
      <c r="GJ78" s="150"/>
      <c r="GK78" s="150"/>
      <c r="GL78" s="150"/>
      <c r="GM78" s="150"/>
      <c r="GN78" s="150">
        <v>1</v>
      </c>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0">
        <v>2</v>
      </c>
      <c r="HL78" s="10"/>
      <c r="HM78" s="10"/>
      <c r="HN78" s="10">
        <v>97.2</v>
      </c>
    </row>
    <row r="79" spans="1:222" x14ac:dyDescent="0.2">
      <c r="A79" s="45" t="s">
        <v>476</v>
      </c>
      <c r="B79" s="150"/>
      <c r="C79" s="150"/>
      <c r="D79" s="150"/>
      <c r="E79" s="150">
        <v>2</v>
      </c>
      <c r="F79" s="150">
        <v>1</v>
      </c>
      <c r="G79" s="150"/>
      <c r="H79" s="150">
        <v>21</v>
      </c>
      <c r="I79" s="150"/>
      <c r="J79" s="150"/>
      <c r="K79" s="150">
        <v>1</v>
      </c>
      <c r="L79" s="150">
        <v>6</v>
      </c>
      <c r="M79" s="150"/>
      <c r="N79" s="150">
        <v>11</v>
      </c>
      <c r="O79" s="150">
        <v>4</v>
      </c>
      <c r="P79" s="150">
        <v>15</v>
      </c>
      <c r="Q79" s="150">
        <v>1</v>
      </c>
      <c r="R79" s="150"/>
      <c r="S79" s="150"/>
      <c r="T79" s="150">
        <v>1</v>
      </c>
      <c r="U79" s="150"/>
      <c r="V79" s="150">
        <v>6</v>
      </c>
      <c r="W79" s="150"/>
      <c r="X79" s="150">
        <v>6</v>
      </c>
      <c r="Y79" s="150"/>
      <c r="Z79" s="150">
        <v>2</v>
      </c>
      <c r="AA79" s="150"/>
      <c r="AB79" s="150">
        <v>1</v>
      </c>
      <c r="AC79" s="150">
        <v>3</v>
      </c>
      <c r="AD79" s="150"/>
      <c r="AE79" s="150"/>
      <c r="AF79" s="150"/>
      <c r="AG79" s="150">
        <v>4</v>
      </c>
      <c r="AH79" s="150"/>
      <c r="AI79" s="150">
        <v>3</v>
      </c>
      <c r="AJ79" s="150"/>
      <c r="AK79" s="150"/>
      <c r="AL79" s="150"/>
      <c r="AM79" s="150">
        <v>1</v>
      </c>
      <c r="AN79" s="150"/>
      <c r="AO79" s="150"/>
      <c r="AP79" s="150"/>
      <c r="AQ79" s="150"/>
      <c r="AR79" s="150"/>
      <c r="AS79" s="150"/>
      <c r="AT79" s="150"/>
      <c r="AU79" s="150"/>
      <c r="AV79" s="150"/>
      <c r="AW79" s="150"/>
      <c r="AX79" s="150"/>
      <c r="AY79" s="150">
        <v>1</v>
      </c>
      <c r="AZ79" s="150"/>
      <c r="BA79" s="150"/>
      <c r="BB79" s="150">
        <v>1</v>
      </c>
      <c r="BC79" s="150"/>
      <c r="BD79" s="150"/>
      <c r="BE79" s="150"/>
      <c r="BF79" s="150"/>
      <c r="BG79" s="150"/>
      <c r="BH79" s="150"/>
      <c r="BI79" s="150">
        <v>2</v>
      </c>
      <c r="BJ79" s="150">
        <v>2</v>
      </c>
      <c r="BK79" s="150">
        <v>28.5</v>
      </c>
      <c r="BL79" s="150">
        <v>7</v>
      </c>
      <c r="BM79" s="150">
        <v>1</v>
      </c>
      <c r="BN79" s="150">
        <v>74.400000000000006</v>
      </c>
      <c r="BO79" s="150">
        <v>33</v>
      </c>
      <c r="BP79" s="150">
        <v>12.700000000000001</v>
      </c>
      <c r="BQ79" s="150">
        <v>4</v>
      </c>
      <c r="BR79" s="150">
        <v>4</v>
      </c>
      <c r="BS79" s="150">
        <v>1</v>
      </c>
      <c r="BT79" s="150">
        <v>2</v>
      </c>
      <c r="BU79" s="150">
        <v>1</v>
      </c>
      <c r="BV79" s="150">
        <v>1</v>
      </c>
      <c r="BW79" s="150"/>
      <c r="BX79" s="150">
        <v>9</v>
      </c>
      <c r="BY79" s="150">
        <v>7.7</v>
      </c>
      <c r="BZ79" s="150">
        <v>1</v>
      </c>
      <c r="CA79" s="150"/>
      <c r="CB79" s="150">
        <v>3</v>
      </c>
      <c r="CC79" s="150"/>
      <c r="CD79" s="150">
        <v>3</v>
      </c>
      <c r="CE79" s="150"/>
      <c r="CF79" s="150">
        <v>12</v>
      </c>
      <c r="CG79" s="150">
        <v>4</v>
      </c>
      <c r="CH79" s="150">
        <v>1</v>
      </c>
      <c r="CI79" s="150">
        <v>2</v>
      </c>
      <c r="CJ79" s="150">
        <v>2</v>
      </c>
      <c r="CK79" s="150">
        <v>1</v>
      </c>
      <c r="CL79" s="150">
        <v>1</v>
      </c>
      <c r="CM79" s="150"/>
      <c r="CN79" s="150">
        <v>3</v>
      </c>
      <c r="CO79" s="150"/>
      <c r="CP79" s="150"/>
      <c r="CQ79" s="150">
        <v>5</v>
      </c>
      <c r="CR79" s="150">
        <v>27</v>
      </c>
      <c r="CS79" s="150">
        <v>2</v>
      </c>
      <c r="CT79" s="150">
        <v>1</v>
      </c>
      <c r="CU79" s="150"/>
      <c r="CV79" s="150"/>
      <c r="CW79" s="150"/>
      <c r="CX79" s="150"/>
      <c r="CY79" s="150"/>
      <c r="CZ79" s="150">
        <v>3</v>
      </c>
      <c r="DA79" s="150"/>
      <c r="DB79" s="150"/>
      <c r="DC79" s="150"/>
      <c r="DD79" s="150"/>
      <c r="DE79" s="150">
        <v>1</v>
      </c>
      <c r="DF79" s="150"/>
      <c r="DG79" s="150"/>
      <c r="DH79" s="150"/>
      <c r="DI79" s="150"/>
      <c r="DJ79" s="150"/>
      <c r="DK79" s="150"/>
      <c r="DL79" s="150"/>
      <c r="DM79" s="150"/>
      <c r="DN79" s="150"/>
      <c r="DO79" s="150"/>
      <c r="DP79" s="150">
        <v>1</v>
      </c>
      <c r="DQ79" s="150"/>
      <c r="DR79" s="150"/>
      <c r="DS79" s="150"/>
      <c r="DT79" s="150"/>
      <c r="DU79" s="150"/>
      <c r="DV79" s="150"/>
      <c r="DW79" s="150"/>
      <c r="DX79" s="150">
        <v>1</v>
      </c>
      <c r="DY79" s="150">
        <v>5</v>
      </c>
      <c r="DZ79" s="150">
        <v>3</v>
      </c>
      <c r="EA79" s="150"/>
      <c r="EB79" s="150"/>
      <c r="EC79" s="150"/>
      <c r="ED79" s="150"/>
      <c r="EE79" s="150"/>
      <c r="EF79" s="150"/>
      <c r="EG79" s="150">
        <v>1</v>
      </c>
      <c r="EH79" s="150"/>
      <c r="EI79" s="150"/>
      <c r="EJ79" s="150"/>
      <c r="EK79" s="150"/>
      <c r="EL79" s="150"/>
      <c r="EM79" s="150"/>
      <c r="EN79" s="150">
        <v>2</v>
      </c>
      <c r="EO79" s="150"/>
      <c r="EP79" s="150">
        <v>1</v>
      </c>
      <c r="EQ79" s="150"/>
      <c r="ER79" s="150"/>
      <c r="ES79" s="150"/>
      <c r="ET79" s="150"/>
      <c r="EU79" s="150"/>
      <c r="EV79" s="150">
        <v>1</v>
      </c>
      <c r="EW79" s="150"/>
      <c r="EX79" s="150"/>
      <c r="EY79" s="150"/>
      <c r="EZ79" s="150"/>
      <c r="FA79" s="150"/>
      <c r="FB79" s="150"/>
      <c r="FC79" s="150"/>
      <c r="FD79" s="150"/>
      <c r="FE79" s="150">
        <v>5</v>
      </c>
      <c r="FF79" s="150">
        <v>1</v>
      </c>
      <c r="FG79" s="150"/>
      <c r="FH79" s="150">
        <v>3</v>
      </c>
      <c r="FI79" s="150"/>
      <c r="FJ79" s="150"/>
      <c r="FK79" s="150"/>
      <c r="FL79" s="150"/>
      <c r="FM79" s="150">
        <v>2</v>
      </c>
      <c r="FN79" s="150"/>
      <c r="FO79" s="150">
        <v>2</v>
      </c>
      <c r="FP79" s="150"/>
      <c r="FQ79" s="150">
        <v>2</v>
      </c>
      <c r="FR79" s="150">
        <v>15</v>
      </c>
      <c r="FS79" s="150"/>
      <c r="FT79" s="150"/>
      <c r="FU79" s="150"/>
      <c r="FV79" s="150"/>
      <c r="FW79" s="150">
        <v>1</v>
      </c>
      <c r="FX79" s="150"/>
      <c r="FY79" s="150">
        <v>1</v>
      </c>
      <c r="FZ79" s="150"/>
      <c r="GA79" s="150"/>
      <c r="GB79" s="150"/>
      <c r="GC79" s="150"/>
      <c r="GD79" s="150"/>
      <c r="GE79" s="150">
        <v>2</v>
      </c>
      <c r="GF79" s="150"/>
      <c r="GG79" s="150"/>
      <c r="GH79" s="150"/>
      <c r="GI79" s="150">
        <v>2</v>
      </c>
      <c r="GJ79" s="150"/>
      <c r="GK79" s="150">
        <v>1</v>
      </c>
      <c r="GL79" s="150"/>
      <c r="GM79" s="150"/>
      <c r="GN79" s="150">
        <v>1</v>
      </c>
      <c r="GO79" s="150"/>
      <c r="GP79" s="150">
        <v>1</v>
      </c>
      <c r="GQ79" s="150"/>
      <c r="GR79" s="150"/>
      <c r="GS79" s="150"/>
      <c r="GT79" s="150"/>
      <c r="GU79" s="150"/>
      <c r="GV79" s="150">
        <v>1</v>
      </c>
      <c r="GW79" s="150"/>
      <c r="GX79" s="150"/>
      <c r="GY79" s="150"/>
      <c r="GZ79" s="150"/>
      <c r="HA79" s="150"/>
      <c r="HB79" s="150"/>
      <c r="HC79" s="150"/>
      <c r="HD79" s="150">
        <v>4</v>
      </c>
      <c r="HE79" s="150"/>
      <c r="HF79" s="150"/>
      <c r="HG79" s="150"/>
      <c r="HH79" s="150"/>
      <c r="HI79" s="150">
        <v>1</v>
      </c>
      <c r="HJ79" s="150">
        <v>3</v>
      </c>
      <c r="HK79" s="10">
        <v>4</v>
      </c>
      <c r="HL79" s="10"/>
      <c r="HM79" s="10"/>
      <c r="HN79" s="10">
        <v>420.3</v>
      </c>
    </row>
    <row r="80" spans="1:222" x14ac:dyDescent="0.2">
      <c r="A80" s="45" t="s">
        <v>477</v>
      </c>
      <c r="B80" s="150">
        <v>1</v>
      </c>
      <c r="C80" s="150"/>
      <c r="D80" s="150"/>
      <c r="E80" s="150">
        <v>1</v>
      </c>
      <c r="F80" s="150">
        <v>1</v>
      </c>
      <c r="G80" s="150"/>
      <c r="H80" s="150">
        <v>7</v>
      </c>
      <c r="I80" s="150">
        <v>7</v>
      </c>
      <c r="J80" s="150"/>
      <c r="K80" s="150">
        <v>2</v>
      </c>
      <c r="L80" s="150">
        <v>7</v>
      </c>
      <c r="M80" s="150"/>
      <c r="N80" s="150">
        <v>14</v>
      </c>
      <c r="O80" s="150"/>
      <c r="P80" s="150">
        <v>42</v>
      </c>
      <c r="Q80" s="150"/>
      <c r="R80" s="150"/>
      <c r="S80" s="150"/>
      <c r="T80" s="150"/>
      <c r="U80" s="150">
        <v>1</v>
      </c>
      <c r="V80" s="150">
        <v>9</v>
      </c>
      <c r="W80" s="150"/>
      <c r="X80" s="150">
        <v>23</v>
      </c>
      <c r="Y80" s="150"/>
      <c r="Z80" s="150"/>
      <c r="AA80" s="150"/>
      <c r="AB80" s="150"/>
      <c r="AC80" s="150">
        <v>1</v>
      </c>
      <c r="AD80" s="150"/>
      <c r="AE80" s="150"/>
      <c r="AF80" s="150"/>
      <c r="AG80" s="150">
        <v>5</v>
      </c>
      <c r="AH80" s="150"/>
      <c r="AI80" s="150">
        <v>4</v>
      </c>
      <c r="AJ80" s="150">
        <v>1</v>
      </c>
      <c r="AK80" s="150"/>
      <c r="AL80" s="150"/>
      <c r="AM80" s="150"/>
      <c r="AN80" s="150"/>
      <c r="AO80" s="150">
        <v>1</v>
      </c>
      <c r="AP80" s="150"/>
      <c r="AQ80" s="150"/>
      <c r="AR80" s="150"/>
      <c r="AS80" s="150"/>
      <c r="AT80" s="150"/>
      <c r="AU80" s="150"/>
      <c r="AV80" s="150"/>
      <c r="AW80" s="150"/>
      <c r="AX80" s="150"/>
      <c r="AY80" s="150"/>
      <c r="AZ80" s="150">
        <v>1</v>
      </c>
      <c r="BA80" s="150"/>
      <c r="BB80" s="150"/>
      <c r="BC80" s="150"/>
      <c r="BD80" s="150">
        <v>2</v>
      </c>
      <c r="BE80" s="150"/>
      <c r="BF80" s="150"/>
      <c r="BG80" s="150"/>
      <c r="BH80" s="150">
        <v>1</v>
      </c>
      <c r="BI80" s="150"/>
      <c r="BJ80" s="150">
        <v>6</v>
      </c>
      <c r="BK80" s="150">
        <v>39.75</v>
      </c>
      <c r="BL80" s="150">
        <v>2</v>
      </c>
      <c r="BM80" s="150"/>
      <c r="BN80" s="150">
        <v>131.9</v>
      </c>
      <c r="BO80" s="150">
        <v>38</v>
      </c>
      <c r="BP80" s="150">
        <v>15</v>
      </c>
      <c r="BQ80" s="150">
        <v>2</v>
      </c>
      <c r="BR80" s="150">
        <v>7</v>
      </c>
      <c r="BS80" s="150">
        <v>2</v>
      </c>
      <c r="BT80" s="150">
        <v>3</v>
      </c>
      <c r="BU80" s="150"/>
      <c r="BV80" s="150"/>
      <c r="BW80" s="150">
        <v>2</v>
      </c>
      <c r="BX80" s="150">
        <v>60</v>
      </c>
      <c r="BY80" s="150">
        <v>1</v>
      </c>
      <c r="BZ80" s="150"/>
      <c r="CA80" s="150"/>
      <c r="CB80" s="150">
        <v>2</v>
      </c>
      <c r="CC80" s="150"/>
      <c r="CD80" s="150">
        <v>5</v>
      </c>
      <c r="CE80" s="150"/>
      <c r="CF80" s="150">
        <v>14</v>
      </c>
      <c r="CG80" s="150">
        <v>23</v>
      </c>
      <c r="CH80" s="150">
        <v>1</v>
      </c>
      <c r="CI80" s="150">
        <v>1</v>
      </c>
      <c r="CJ80" s="150"/>
      <c r="CK80" s="150">
        <v>1</v>
      </c>
      <c r="CL80" s="150">
        <v>1</v>
      </c>
      <c r="CM80" s="150"/>
      <c r="CN80" s="150">
        <v>2</v>
      </c>
      <c r="CO80" s="150">
        <v>1</v>
      </c>
      <c r="CP80" s="150"/>
      <c r="CQ80" s="150">
        <v>1</v>
      </c>
      <c r="CR80" s="150">
        <v>29.5</v>
      </c>
      <c r="CS80" s="150"/>
      <c r="CT80" s="150">
        <v>1</v>
      </c>
      <c r="CU80" s="150"/>
      <c r="CV80" s="150"/>
      <c r="CW80" s="150"/>
      <c r="CX80" s="150"/>
      <c r="CY80" s="150"/>
      <c r="CZ80" s="150">
        <v>7</v>
      </c>
      <c r="DA80" s="150">
        <v>4</v>
      </c>
      <c r="DB80" s="150"/>
      <c r="DC80" s="150"/>
      <c r="DD80" s="150"/>
      <c r="DE80" s="150"/>
      <c r="DF80" s="150"/>
      <c r="DG80" s="150">
        <v>1</v>
      </c>
      <c r="DH80" s="150">
        <v>2</v>
      </c>
      <c r="DI80" s="150"/>
      <c r="DJ80" s="150"/>
      <c r="DK80" s="150"/>
      <c r="DL80" s="150"/>
      <c r="DM80" s="150"/>
      <c r="DN80" s="150"/>
      <c r="DO80" s="150"/>
      <c r="DP80" s="150"/>
      <c r="DQ80" s="150"/>
      <c r="DR80" s="150"/>
      <c r="DS80" s="150"/>
      <c r="DT80" s="150"/>
      <c r="DU80" s="150"/>
      <c r="DV80" s="150"/>
      <c r="DW80" s="150"/>
      <c r="DX80" s="150"/>
      <c r="DY80" s="150">
        <v>2</v>
      </c>
      <c r="DZ80" s="150"/>
      <c r="EA80" s="150"/>
      <c r="EB80" s="150"/>
      <c r="EC80" s="150"/>
      <c r="ED80" s="150"/>
      <c r="EE80" s="150"/>
      <c r="EF80" s="150"/>
      <c r="EG80" s="150">
        <v>1</v>
      </c>
      <c r="EH80" s="150"/>
      <c r="EI80" s="150"/>
      <c r="EJ80" s="150"/>
      <c r="EK80" s="150"/>
      <c r="EL80" s="150"/>
      <c r="EM80" s="150"/>
      <c r="EN80" s="150">
        <v>2</v>
      </c>
      <c r="EO80" s="150"/>
      <c r="EP80" s="150"/>
      <c r="EQ80" s="150">
        <v>1</v>
      </c>
      <c r="ER80" s="150"/>
      <c r="ES80" s="150"/>
      <c r="ET80" s="150"/>
      <c r="EU80" s="150"/>
      <c r="EV80" s="150">
        <v>2</v>
      </c>
      <c r="EW80" s="150">
        <v>1</v>
      </c>
      <c r="EX80" s="150"/>
      <c r="EY80" s="150"/>
      <c r="EZ80" s="150"/>
      <c r="FA80" s="150"/>
      <c r="FB80" s="150"/>
      <c r="FC80" s="150"/>
      <c r="FD80" s="150">
        <v>1</v>
      </c>
      <c r="FE80" s="150">
        <v>2</v>
      </c>
      <c r="FF80" s="150">
        <v>1</v>
      </c>
      <c r="FG80" s="150">
        <v>1</v>
      </c>
      <c r="FH80" s="150">
        <v>11</v>
      </c>
      <c r="FI80" s="150"/>
      <c r="FJ80" s="150"/>
      <c r="FK80" s="150"/>
      <c r="FL80" s="150"/>
      <c r="FM80" s="150"/>
      <c r="FN80" s="150"/>
      <c r="FO80" s="150"/>
      <c r="FP80" s="150"/>
      <c r="FQ80" s="150"/>
      <c r="FR80" s="150">
        <v>9</v>
      </c>
      <c r="FS80" s="150"/>
      <c r="FT80" s="150"/>
      <c r="FU80" s="150"/>
      <c r="FV80" s="150"/>
      <c r="FW80" s="150"/>
      <c r="FX80" s="150"/>
      <c r="FY80" s="150"/>
      <c r="FZ80" s="150"/>
      <c r="GA80" s="150"/>
      <c r="GB80" s="150">
        <v>1</v>
      </c>
      <c r="GC80" s="150"/>
      <c r="GD80" s="150"/>
      <c r="GE80" s="150"/>
      <c r="GF80" s="150"/>
      <c r="GG80" s="150"/>
      <c r="GH80" s="150"/>
      <c r="GI80" s="150">
        <v>4</v>
      </c>
      <c r="GJ80" s="150"/>
      <c r="GK80" s="150"/>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v>3.5</v>
      </c>
      <c r="HK80" s="10">
        <v>8.8999999999999986</v>
      </c>
      <c r="HL80" s="10"/>
      <c r="HM80" s="10"/>
      <c r="HN80" s="10">
        <v>588.54999999999995</v>
      </c>
    </row>
    <row r="81" spans="1:222" x14ac:dyDescent="0.2">
      <c r="A81" s="45" t="s">
        <v>478</v>
      </c>
      <c r="B81" s="150"/>
      <c r="C81" s="150"/>
      <c r="D81" s="150"/>
      <c r="E81" s="150">
        <v>1</v>
      </c>
      <c r="F81" s="150"/>
      <c r="G81" s="150"/>
      <c r="H81" s="150">
        <v>10</v>
      </c>
      <c r="I81" s="150">
        <v>7</v>
      </c>
      <c r="J81" s="150"/>
      <c r="K81" s="150">
        <v>3</v>
      </c>
      <c r="L81" s="150"/>
      <c r="M81" s="150"/>
      <c r="N81" s="150">
        <v>8</v>
      </c>
      <c r="O81" s="150">
        <v>2</v>
      </c>
      <c r="P81" s="150">
        <v>9</v>
      </c>
      <c r="Q81" s="150">
        <v>1</v>
      </c>
      <c r="R81" s="150"/>
      <c r="S81" s="150"/>
      <c r="T81" s="150"/>
      <c r="U81" s="150"/>
      <c r="V81" s="150">
        <v>5</v>
      </c>
      <c r="W81" s="150"/>
      <c r="X81" s="150">
        <v>14</v>
      </c>
      <c r="Y81" s="150"/>
      <c r="Z81" s="150">
        <v>1</v>
      </c>
      <c r="AA81" s="150"/>
      <c r="AB81" s="150"/>
      <c r="AC81" s="150">
        <v>4</v>
      </c>
      <c r="AD81" s="150"/>
      <c r="AE81" s="150"/>
      <c r="AF81" s="150"/>
      <c r="AG81" s="150">
        <v>1</v>
      </c>
      <c r="AH81" s="150"/>
      <c r="AI81" s="150">
        <v>2</v>
      </c>
      <c r="AJ81" s="150">
        <v>1</v>
      </c>
      <c r="AK81" s="150"/>
      <c r="AL81" s="150"/>
      <c r="AM81" s="150"/>
      <c r="AN81" s="150"/>
      <c r="AO81" s="150">
        <v>2</v>
      </c>
      <c r="AP81" s="150"/>
      <c r="AQ81" s="150"/>
      <c r="AR81" s="150"/>
      <c r="AS81" s="150"/>
      <c r="AT81" s="150"/>
      <c r="AU81" s="150"/>
      <c r="AV81" s="150"/>
      <c r="AW81" s="150"/>
      <c r="AX81" s="150"/>
      <c r="AY81" s="150"/>
      <c r="AZ81" s="150"/>
      <c r="BA81" s="150"/>
      <c r="BB81" s="150">
        <v>1</v>
      </c>
      <c r="BC81" s="150"/>
      <c r="BD81" s="150"/>
      <c r="BE81" s="150"/>
      <c r="BF81" s="150"/>
      <c r="BG81" s="150">
        <v>1</v>
      </c>
      <c r="BH81" s="150">
        <v>1</v>
      </c>
      <c r="BI81" s="150"/>
      <c r="BJ81" s="150">
        <v>5</v>
      </c>
      <c r="BK81" s="150">
        <v>17.975000000000001</v>
      </c>
      <c r="BL81" s="150">
        <v>4</v>
      </c>
      <c r="BM81" s="150">
        <v>5</v>
      </c>
      <c r="BN81" s="150">
        <v>78.999999999999972</v>
      </c>
      <c r="BO81" s="150">
        <v>35.6</v>
      </c>
      <c r="BP81" s="150">
        <v>27</v>
      </c>
      <c r="BQ81" s="150">
        <v>3</v>
      </c>
      <c r="BR81" s="150">
        <v>2</v>
      </c>
      <c r="BS81" s="150">
        <v>1</v>
      </c>
      <c r="BT81" s="150">
        <v>2</v>
      </c>
      <c r="BU81" s="150"/>
      <c r="BV81" s="150"/>
      <c r="BW81" s="150">
        <v>2</v>
      </c>
      <c r="BX81" s="150">
        <v>24</v>
      </c>
      <c r="BY81" s="150">
        <v>8</v>
      </c>
      <c r="BZ81" s="150">
        <v>2</v>
      </c>
      <c r="CA81" s="150"/>
      <c r="CB81" s="150">
        <v>2</v>
      </c>
      <c r="CC81" s="150"/>
      <c r="CD81" s="150"/>
      <c r="CE81" s="150"/>
      <c r="CF81" s="150">
        <v>3</v>
      </c>
      <c r="CG81" s="150">
        <v>1</v>
      </c>
      <c r="CH81" s="150"/>
      <c r="CI81" s="150"/>
      <c r="CJ81" s="150"/>
      <c r="CK81" s="150"/>
      <c r="CL81" s="150">
        <v>1</v>
      </c>
      <c r="CM81" s="150"/>
      <c r="CN81" s="150"/>
      <c r="CO81" s="150"/>
      <c r="CP81" s="150"/>
      <c r="CQ81" s="150">
        <v>4</v>
      </c>
      <c r="CR81" s="150">
        <v>18</v>
      </c>
      <c r="CS81" s="150">
        <v>3</v>
      </c>
      <c r="CT81" s="150">
        <v>4</v>
      </c>
      <c r="CU81" s="150"/>
      <c r="CV81" s="150"/>
      <c r="CW81" s="150">
        <v>1</v>
      </c>
      <c r="CX81" s="150"/>
      <c r="CY81" s="150"/>
      <c r="CZ81" s="150"/>
      <c r="DA81" s="150"/>
      <c r="DB81" s="150"/>
      <c r="DC81" s="150"/>
      <c r="DD81" s="150">
        <v>1</v>
      </c>
      <c r="DE81" s="150"/>
      <c r="DF81" s="150"/>
      <c r="DG81" s="150"/>
      <c r="DH81" s="150"/>
      <c r="DI81" s="150"/>
      <c r="DJ81" s="150"/>
      <c r="DK81" s="150"/>
      <c r="DL81" s="150"/>
      <c r="DM81" s="150"/>
      <c r="DN81" s="150"/>
      <c r="DO81" s="150"/>
      <c r="DP81" s="150"/>
      <c r="DQ81" s="150"/>
      <c r="DR81" s="150">
        <v>1</v>
      </c>
      <c r="DS81" s="150"/>
      <c r="DT81" s="150"/>
      <c r="DU81" s="150"/>
      <c r="DV81" s="150"/>
      <c r="DW81" s="150"/>
      <c r="DX81" s="150"/>
      <c r="DY81" s="150">
        <v>3</v>
      </c>
      <c r="DZ81" s="150"/>
      <c r="EA81" s="150"/>
      <c r="EB81" s="150"/>
      <c r="EC81" s="150"/>
      <c r="ED81" s="150"/>
      <c r="EE81" s="150"/>
      <c r="EF81" s="150"/>
      <c r="EG81" s="150">
        <v>1</v>
      </c>
      <c r="EH81" s="150"/>
      <c r="EI81" s="150"/>
      <c r="EJ81" s="150"/>
      <c r="EK81" s="150"/>
      <c r="EL81" s="150"/>
      <c r="EM81" s="150"/>
      <c r="EN81" s="150">
        <v>1</v>
      </c>
      <c r="EO81" s="150"/>
      <c r="EP81" s="150"/>
      <c r="EQ81" s="150"/>
      <c r="ER81" s="150"/>
      <c r="ES81" s="150"/>
      <c r="ET81" s="150"/>
      <c r="EU81" s="150">
        <v>1</v>
      </c>
      <c r="EV81" s="150"/>
      <c r="EW81" s="150"/>
      <c r="EX81" s="150"/>
      <c r="EY81" s="150"/>
      <c r="EZ81" s="150"/>
      <c r="FA81" s="150"/>
      <c r="FB81" s="150"/>
      <c r="FC81" s="150"/>
      <c r="FD81" s="150"/>
      <c r="FE81" s="150">
        <v>5</v>
      </c>
      <c r="FF81" s="150">
        <v>3</v>
      </c>
      <c r="FG81" s="150"/>
      <c r="FH81" s="150">
        <v>3</v>
      </c>
      <c r="FI81" s="150"/>
      <c r="FJ81" s="150"/>
      <c r="FK81" s="150"/>
      <c r="FL81" s="150"/>
      <c r="FM81" s="150">
        <v>1</v>
      </c>
      <c r="FN81" s="150"/>
      <c r="FO81" s="150"/>
      <c r="FP81" s="150"/>
      <c r="FQ81" s="150"/>
      <c r="FR81" s="150">
        <v>17.5</v>
      </c>
      <c r="FS81" s="150"/>
      <c r="FT81" s="150"/>
      <c r="FU81" s="150"/>
      <c r="FV81" s="150"/>
      <c r="FW81" s="150"/>
      <c r="FX81" s="150"/>
      <c r="FY81" s="150"/>
      <c r="FZ81" s="150"/>
      <c r="GA81" s="150"/>
      <c r="GB81" s="150"/>
      <c r="GC81" s="150"/>
      <c r="GD81" s="150"/>
      <c r="GE81" s="150"/>
      <c r="GF81" s="150"/>
      <c r="GG81" s="150"/>
      <c r="GH81" s="150"/>
      <c r="GI81" s="150">
        <v>4</v>
      </c>
      <c r="GJ81" s="150"/>
      <c r="GK81" s="150"/>
      <c r="GL81" s="150"/>
      <c r="GM81" s="150">
        <v>2</v>
      </c>
      <c r="GN81" s="150"/>
      <c r="GO81" s="150"/>
      <c r="GP81" s="150">
        <v>2</v>
      </c>
      <c r="GQ81" s="150"/>
      <c r="GR81" s="150"/>
      <c r="GS81" s="150"/>
      <c r="GT81" s="150"/>
      <c r="GU81" s="150"/>
      <c r="GV81" s="150"/>
      <c r="GW81" s="150"/>
      <c r="GX81" s="150"/>
      <c r="GY81" s="150">
        <v>4</v>
      </c>
      <c r="GZ81" s="150">
        <v>1</v>
      </c>
      <c r="HA81" s="150"/>
      <c r="HB81" s="150"/>
      <c r="HC81" s="150"/>
      <c r="HD81" s="150">
        <v>1</v>
      </c>
      <c r="HE81" s="150"/>
      <c r="HF81" s="150"/>
      <c r="HG81" s="150"/>
      <c r="HH81" s="150"/>
      <c r="HI81" s="150"/>
      <c r="HJ81" s="150"/>
      <c r="HK81" s="10">
        <v>9.125</v>
      </c>
      <c r="HL81" s="10">
        <v>2</v>
      </c>
      <c r="HM81" s="10"/>
      <c r="HN81" s="10">
        <v>391.19999999999993</v>
      </c>
    </row>
    <row r="82" spans="1:222" x14ac:dyDescent="0.2">
      <c r="A82" s="45" t="s">
        <v>479</v>
      </c>
      <c r="B82" s="150"/>
      <c r="C82" s="150"/>
      <c r="D82" s="150"/>
      <c r="E82" s="150"/>
      <c r="F82" s="150"/>
      <c r="G82" s="150"/>
      <c r="H82" s="150"/>
      <c r="I82" s="150">
        <v>2</v>
      </c>
      <c r="J82" s="150"/>
      <c r="K82" s="150"/>
      <c r="L82" s="150"/>
      <c r="M82" s="150"/>
      <c r="N82" s="150">
        <v>2</v>
      </c>
      <c r="O82" s="150"/>
      <c r="P82" s="150">
        <v>5</v>
      </c>
      <c r="Q82" s="150"/>
      <c r="R82" s="150"/>
      <c r="S82" s="150"/>
      <c r="T82" s="150"/>
      <c r="U82" s="150"/>
      <c r="V82" s="150"/>
      <c r="W82" s="150"/>
      <c r="X82" s="150">
        <v>2</v>
      </c>
      <c r="Y82" s="150"/>
      <c r="Z82" s="150"/>
      <c r="AA82" s="150">
        <v>1</v>
      </c>
      <c r="AB82" s="150"/>
      <c r="AC82" s="150"/>
      <c r="AD82" s="150"/>
      <c r="AE82" s="150"/>
      <c r="AF82" s="150"/>
      <c r="AG82" s="150">
        <v>4</v>
      </c>
      <c r="AH82" s="150"/>
      <c r="AI82" s="150">
        <v>3</v>
      </c>
      <c r="AJ82" s="150"/>
      <c r="AK82" s="150"/>
      <c r="AL82" s="150"/>
      <c r="AM82" s="150"/>
      <c r="AN82" s="150"/>
      <c r="AO82" s="150"/>
      <c r="AP82" s="150"/>
      <c r="AQ82" s="150"/>
      <c r="AR82" s="150"/>
      <c r="AS82" s="150"/>
      <c r="AT82" s="150"/>
      <c r="AU82" s="150"/>
      <c r="AV82" s="150"/>
      <c r="AW82" s="150">
        <v>0.625</v>
      </c>
      <c r="AX82" s="150"/>
      <c r="AY82" s="150"/>
      <c r="AZ82" s="150"/>
      <c r="BA82" s="150"/>
      <c r="BB82" s="150">
        <v>1</v>
      </c>
      <c r="BC82" s="150"/>
      <c r="BD82" s="150"/>
      <c r="BE82" s="150"/>
      <c r="BF82" s="150"/>
      <c r="BG82" s="150"/>
      <c r="BH82" s="150"/>
      <c r="BI82" s="150"/>
      <c r="BJ82" s="150">
        <v>2.2000000000000002</v>
      </c>
      <c r="BK82" s="150">
        <v>5</v>
      </c>
      <c r="BL82" s="150">
        <v>2.6</v>
      </c>
      <c r="BM82" s="150"/>
      <c r="BN82" s="150">
        <v>61.474999999999994</v>
      </c>
      <c r="BO82" s="150">
        <v>10</v>
      </c>
      <c r="BP82" s="150">
        <v>15</v>
      </c>
      <c r="BQ82" s="150">
        <v>11.2</v>
      </c>
      <c r="BR82" s="150">
        <v>1.5</v>
      </c>
      <c r="BS82" s="150"/>
      <c r="BT82" s="150"/>
      <c r="BU82" s="150"/>
      <c r="BV82" s="150"/>
      <c r="BW82" s="150"/>
      <c r="BX82" s="150">
        <v>8</v>
      </c>
      <c r="BY82" s="150">
        <v>5</v>
      </c>
      <c r="BZ82" s="150">
        <v>2</v>
      </c>
      <c r="CA82" s="150"/>
      <c r="CB82" s="150">
        <v>1</v>
      </c>
      <c r="CC82" s="150"/>
      <c r="CD82" s="150">
        <v>2</v>
      </c>
      <c r="CE82" s="150"/>
      <c r="CF82" s="150">
        <v>7</v>
      </c>
      <c r="CG82" s="150">
        <v>16</v>
      </c>
      <c r="CH82" s="150"/>
      <c r="CI82" s="150">
        <v>2</v>
      </c>
      <c r="CJ82" s="150"/>
      <c r="CK82" s="150"/>
      <c r="CL82" s="150"/>
      <c r="CM82" s="150"/>
      <c r="CN82" s="150">
        <v>1</v>
      </c>
      <c r="CO82" s="150"/>
      <c r="CP82" s="150"/>
      <c r="CQ82" s="150">
        <v>1</v>
      </c>
      <c r="CR82" s="150">
        <v>20</v>
      </c>
      <c r="CS82" s="150">
        <v>1</v>
      </c>
      <c r="CT82" s="150">
        <v>5</v>
      </c>
      <c r="CU82" s="150"/>
      <c r="CV82" s="150"/>
      <c r="CW82" s="150"/>
      <c r="CX82" s="150"/>
      <c r="CY82" s="150"/>
      <c r="CZ82" s="150">
        <v>2</v>
      </c>
      <c r="DA82" s="150"/>
      <c r="DB82" s="150"/>
      <c r="DC82" s="150"/>
      <c r="DD82" s="150">
        <v>1</v>
      </c>
      <c r="DE82" s="150"/>
      <c r="DF82" s="150"/>
      <c r="DG82" s="150"/>
      <c r="DH82" s="150"/>
      <c r="DI82" s="150"/>
      <c r="DJ82" s="150"/>
      <c r="DK82" s="150"/>
      <c r="DL82" s="150"/>
      <c r="DM82" s="150"/>
      <c r="DN82" s="150"/>
      <c r="DO82" s="150"/>
      <c r="DP82" s="150"/>
      <c r="DQ82" s="150"/>
      <c r="DR82" s="150">
        <v>1</v>
      </c>
      <c r="DS82" s="150"/>
      <c r="DT82" s="150"/>
      <c r="DU82" s="150"/>
      <c r="DV82" s="150"/>
      <c r="DW82" s="150"/>
      <c r="DX82" s="150">
        <v>1</v>
      </c>
      <c r="DY82" s="150">
        <v>3</v>
      </c>
      <c r="DZ82" s="150"/>
      <c r="EA82" s="150"/>
      <c r="EB82" s="150"/>
      <c r="EC82" s="150">
        <v>1</v>
      </c>
      <c r="ED82" s="150"/>
      <c r="EE82" s="150"/>
      <c r="EF82" s="150"/>
      <c r="EG82" s="150"/>
      <c r="EH82" s="150"/>
      <c r="EI82" s="150"/>
      <c r="EJ82" s="150"/>
      <c r="EK82" s="150"/>
      <c r="EL82" s="150"/>
      <c r="EM82" s="150"/>
      <c r="EN82" s="150">
        <v>1</v>
      </c>
      <c r="EO82" s="150"/>
      <c r="EP82" s="150"/>
      <c r="EQ82" s="150"/>
      <c r="ER82" s="150"/>
      <c r="ES82" s="150"/>
      <c r="ET82" s="150"/>
      <c r="EU82" s="150"/>
      <c r="EV82" s="150"/>
      <c r="EW82" s="150"/>
      <c r="EX82" s="150"/>
      <c r="EY82" s="150"/>
      <c r="EZ82" s="150"/>
      <c r="FA82" s="150"/>
      <c r="FB82" s="150"/>
      <c r="FC82" s="150"/>
      <c r="FD82" s="150"/>
      <c r="FE82" s="150">
        <v>2</v>
      </c>
      <c r="FF82" s="150">
        <v>1</v>
      </c>
      <c r="FG82" s="150"/>
      <c r="FH82" s="150">
        <v>7</v>
      </c>
      <c r="FI82" s="150"/>
      <c r="FJ82" s="150"/>
      <c r="FK82" s="150"/>
      <c r="FL82" s="150"/>
      <c r="FM82" s="150"/>
      <c r="FN82" s="150"/>
      <c r="FO82" s="150"/>
      <c r="FP82" s="150"/>
      <c r="FQ82" s="150"/>
      <c r="FR82" s="150">
        <v>7</v>
      </c>
      <c r="FS82" s="150"/>
      <c r="FT82" s="150"/>
      <c r="FU82" s="150"/>
      <c r="FV82" s="150"/>
      <c r="FW82" s="150"/>
      <c r="FX82" s="150"/>
      <c r="FY82" s="150"/>
      <c r="FZ82" s="150"/>
      <c r="GA82" s="150">
        <v>2</v>
      </c>
      <c r="GB82" s="150"/>
      <c r="GC82" s="150"/>
      <c r="GD82" s="150"/>
      <c r="GE82" s="150"/>
      <c r="GF82" s="150"/>
      <c r="GG82" s="150"/>
      <c r="GH82" s="150"/>
      <c r="GI82" s="150">
        <v>1</v>
      </c>
      <c r="GJ82" s="150"/>
      <c r="GK82" s="150"/>
      <c r="GL82" s="150"/>
      <c r="GM82" s="150"/>
      <c r="GN82" s="150"/>
      <c r="GO82" s="150"/>
      <c r="GP82" s="150"/>
      <c r="GQ82" s="150"/>
      <c r="GR82" s="150"/>
      <c r="GS82" s="150"/>
      <c r="GT82" s="150"/>
      <c r="GU82" s="150"/>
      <c r="GV82" s="150"/>
      <c r="GW82" s="150">
        <v>1</v>
      </c>
      <c r="GX82" s="150"/>
      <c r="GY82" s="150">
        <v>1</v>
      </c>
      <c r="GZ82" s="150"/>
      <c r="HA82" s="150"/>
      <c r="HB82" s="150"/>
      <c r="HC82" s="150"/>
      <c r="HD82" s="150"/>
      <c r="HE82" s="150"/>
      <c r="HF82" s="150"/>
      <c r="HG82" s="150"/>
      <c r="HH82" s="150"/>
      <c r="HI82" s="150"/>
      <c r="HJ82" s="150"/>
      <c r="HK82" s="10">
        <v>2</v>
      </c>
      <c r="HL82" s="10"/>
      <c r="HM82" s="10">
        <v>0.4</v>
      </c>
      <c r="HN82" s="10">
        <v>235</v>
      </c>
    </row>
    <row r="83" spans="1:222" x14ac:dyDescent="0.2">
      <c r="A83" s="45" t="s">
        <v>480</v>
      </c>
      <c r="B83" s="150"/>
      <c r="C83" s="150"/>
      <c r="D83" s="150"/>
      <c r="E83" s="150">
        <v>1</v>
      </c>
      <c r="F83" s="150">
        <v>2</v>
      </c>
      <c r="G83" s="150"/>
      <c r="H83" s="150">
        <v>13</v>
      </c>
      <c r="I83" s="150">
        <v>1</v>
      </c>
      <c r="J83" s="150"/>
      <c r="K83" s="150">
        <v>2</v>
      </c>
      <c r="L83" s="150">
        <v>3</v>
      </c>
      <c r="M83" s="150"/>
      <c r="N83" s="150">
        <v>10</v>
      </c>
      <c r="O83" s="150">
        <v>1</v>
      </c>
      <c r="P83" s="150">
        <v>17</v>
      </c>
      <c r="Q83" s="150">
        <v>2</v>
      </c>
      <c r="R83" s="150"/>
      <c r="S83" s="150"/>
      <c r="T83" s="150"/>
      <c r="U83" s="150">
        <v>2</v>
      </c>
      <c r="V83" s="150">
        <v>5</v>
      </c>
      <c r="W83" s="150"/>
      <c r="X83" s="150">
        <v>17</v>
      </c>
      <c r="Y83" s="150">
        <v>1</v>
      </c>
      <c r="Z83" s="150"/>
      <c r="AA83" s="150"/>
      <c r="AB83" s="150">
        <v>1</v>
      </c>
      <c r="AC83" s="150">
        <v>1</v>
      </c>
      <c r="AD83" s="150"/>
      <c r="AE83" s="150"/>
      <c r="AF83" s="150"/>
      <c r="AG83" s="150">
        <v>2</v>
      </c>
      <c r="AH83" s="150"/>
      <c r="AI83" s="150">
        <v>5</v>
      </c>
      <c r="AJ83" s="150">
        <v>2</v>
      </c>
      <c r="AK83" s="150"/>
      <c r="AL83" s="150"/>
      <c r="AM83" s="150"/>
      <c r="AN83" s="150">
        <v>1</v>
      </c>
      <c r="AO83" s="150">
        <v>2</v>
      </c>
      <c r="AP83" s="150"/>
      <c r="AQ83" s="150"/>
      <c r="AR83" s="150"/>
      <c r="AS83" s="150"/>
      <c r="AT83" s="150"/>
      <c r="AU83" s="150"/>
      <c r="AV83" s="150"/>
      <c r="AW83" s="150"/>
      <c r="AX83" s="150"/>
      <c r="AY83" s="150"/>
      <c r="AZ83" s="150"/>
      <c r="BA83" s="150"/>
      <c r="BB83" s="150"/>
      <c r="BC83" s="150"/>
      <c r="BD83" s="150"/>
      <c r="BE83" s="150">
        <v>1</v>
      </c>
      <c r="BF83" s="150"/>
      <c r="BG83" s="150"/>
      <c r="BH83" s="150"/>
      <c r="BI83" s="150">
        <v>1</v>
      </c>
      <c r="BJ83" s="150">
        <v>10.5</v>
      </c>
      <c r="BK83" s="150">
        <v>25.599999999999998</v>
      </c>
      <c r="BL83" s="150">
        <v>3</v>
      </c>
      <c r="BM83" s="150"/>
      <c r="BN83" s="150">
        <v>150.27499999999998</v>
      </c>
      <c r="BO83" s="150">
        <v>16</v>
      </c>
      <c r="BP83" s="150">
        <v>35.799999999999997</v>
      </c>
      <c r="BQ83" s="150">
        <v>5</v>
      </c>
      <c r="BR83" s="150">
        <v>1</v>
      </c>
      <c r="BS83" s="150">
        <v>1</v>
      </c>
      <c r="BT83" s="150">
        <v>3</v>
      </c>
      <c r="BU83" s="150">
        <v>1</v>
      </c>
      <c r="BV83" s="150"/>
      <c r="BW83" s="150">
        <v>3</v>
      </c>
      <c r="BX83" s="150">
        <v>11</v>
      </c>
      <c r="BY83" s="150">
        <v>32</v>
      </c>
      <c r="BZ83" s="150">
        <v>1</v>
      </c>
      <c r="CA83" s="150"/>
      <c r="CB83" s="150">
        <v>4</v>
      </c>
      <c r="CC83" s="150"/>
      <c r="CD83" s="150">
        <v>4</v>
      </c>
      <c r="CE83" s="150"/>
      <c r="CF83" s="150">
        <v>3</v>
      </c>
      <c r="CG83" s="150">
        <v>6</v>
      </c>
      <c r="CH83" s="150"/>
      <c r="CI83" s="150"/>
      <c r="CJ83" s="150">
        <v>2</v>
      </c>
      <c r="CK83" s="150"/>
      <c r="CL83" s="150"/>
      <c r="CM83" s="150">
        <v>1</v>
      </c>
      <c r="CN83" s="150">
        <v>2</v>
      </c>
      <c r="CO83" s="150"/>
      <c r="CP83" s="150"/>
      <c r="CQ83" s="150">
        <v>3</v>
      </c>
      <c r="CR83" s="150">
        <v>52</v>
      </c>
      <c r="CS83" s="150">
        <v>2</v>
      </c>
      <c r="CT83" s="150">
        <v>3</v>
      </c>
      <c r="CU83" s="150"/>
      <c r="CV83" s="150"/>
      <c r="CW83" s="150"/>
      <c r="CX83" s="150">
        <v>0.125</v>
      </c>
      <c r="CY83" s="150"/>
      <c r="CZ83" s="150"/>
      <c r="DA83" s="150"/>
      <c r="DB83" s="150"/>
      <c r="DC83" s="150"/>
      <c r="DD83" s="150"/>
      <c r="DE83" s="150"/>
      <c r="DF83" s="150"/>
      <c r="DG83" s="150">
        <v>2</v>
      </c>
      <c r="DH83" s="150"/>
      <c r="DI83" s="150"/>
      <c r="DJ83" s="150"/>
      <c r="DK83" s="150"/>
      <c r="DL83" s="150"/>
      <c r="DM83" s="150"/>
      <c r="DN83" s="150"/>
      <c r="DO83" s="150"/>
      <c r="DP83" s="150"/>
      <c r="DQ83" s="150"/>
      <c r="DR83" s="150"/>
      <c r="DS83" s="150"/>
      <c r="DT83" s="150"/>
      <c r="DU83" s="150"/>
      <c r="DV83" s="150"/>
      <c r="DW83" s="150"/>
      <c r="DX83" s="150">
        <v>1</v>
      </c>
      <c r="DY83" s="150">
        <v>2</v>
      </c>
      <c r="DZ83" s="150"/>
      <c r="EA83" s="150"/>
      <c r="EB83" s="150"/>
      <c r="EC83" s="150"/>
      <c r="ED83" s="150"/>
      <c r="EE83" s="150"/>
      <c r="EF83" s="150"/>
      <c r="EG83" s="150"/>
      <c r="EH83" s="150"/>
      <c r="EI83" s="150"/>
      <c r="EJ83" s="150">
        <v>1</v>
      </c>
      <c r="EK83" s="150"/>
      <c r="EL83" s="150"/>
      <c r="EM83" s="150"/>
      <c r="EN83" s="150">
        <v>6</v>
      </c>
      <c r="EO83" s="150"/>
      <c r="EP83" s="150">
        <v>1</v>
      </c>
      <c r="EQ83" s="150"/>
      <c r="ER83" s="150"/>
      <c r="ES83" s="150"/>
      <c r="ET83" s="150">
        <v>1</v>
      </c>
      <c r="EU83" s="150"/>
      <c r="EV83" s="150">
        <v>2</v>
      </c>
      <c r="EW83" s="150">
        <v>2</v>
      </c>
      <c r="EX83" s="150"/>
      <c r="EY83" s="150"/>
      <c r="EZ83" s="150"/>
      <c r="FA83" s="150"/>
      <c r="FB83" s="150"/>
      <c r="FC83" s="150"/>
      <c r="FD83" s="150"/>
      <c r="FE83" s="150">
        <v>4</v>
      </c>
      <c r="FF83" s="150">
        <v>3</v>
      </c>
      <c r="FG83" s="150"/>
      <c r="FH83" s="150">
        <v>3</v>
      </c>
      <c r="FI83" s="150"/>
      <c r="FJ83" s="150"/>
      <c r="FK83" s="150"/>
      <c r="FL83" s="150"/>
      <c r="FM83" s="150"/>
      <c r="FN83" s="150"/>
      <c r="FO83" s="150"/>
      <c r="FP83" s="150"/>
      <c r="FQ83" s="150"/>
      <c r="FR83" s="150">
        <v>17</v>
      </c>
      <c r="FS83" s="150"/>
      <c r="FT83" s="150"/>
      <c r="FU83" s="150">
        <v>2</v>
      </c>
      <c r="FV83" s="150"/>
      <c r="FW83" s="150"/>
      <c r="FX83" s="150"/>
      <c r="FY83" s="150"/>
      <c r="FZ83" s="150"/>
      <c r="GA83" s="150">
        <v>3</v>
      </c>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v>4</v>
      </c>
      <c r="GZ83" s="150"/>
      <c r="HA83" s="150"/>
      <c r="HB83" s="150"/>
      <c r="HC83" s="150"/>
      <c r="HD83" s="150">
        <v>3</v>
      </c>
      <c r="HE83" s="150"/>
      <c r="HF83" s="150">
        <v>3</v>
      </c>
      <c r="HG83" s="150">
        <v>2</v>
      </c>
      <c r="HH83" s="150"/>
      <c r="HI83" s="150"/>
      <c r="HJ83" s="150">
        <v>3</v>
      </c>
      <c r="HK83" s="10">
        <v>8</v>
      </c>
      <c r="HL83" s="10"/>
      <c r="HM83" s="10"/>
      <c r="HN83" s="10">
        <v>547.29999999999995</v>
      </c>
    </row>
    <row r="84" spans="1:222" x14ac:dyDescent="0.2">
      <c r="A84" s="45" t="s">
        <v>481</v>
      </c>
      <c r="B84" s="150"/>
      <c r="C84" s="150"/>
      <c r="D84" s="150"/>
      <c r="E84" s="150">
        <v>2</v>
      </c>
      <c r="F84" s="150"/>
      <c r="G84" s="150"/>
      <c r="H84" s="150">
        <v>5</v>
      </c>
      <c r="I84" s="150">
        <v>3</v>
      </c>
      <c r="J84" s="150"/>
      <c r="K84" s="150"/>
      <c r="L84" s="150"/>
      <c r="M84" s="150"/>
      <c r="N84" s="150">
        <v>12.5</v>
      </c>
      <c r="O84" s="150"/>
      <c r="P84" s="150">
        <v>10</v>
      </c>
      <c r="Q84" s="150"/>
      <c r="R84" s="150"/>
      <c r="S84" s="150"/>
      <c r="T84" s="150"/>
      <c r="U84" s="150">
        <v>1</v>
      </c>
      <c r="V84" s="150">
        <v>13</v>
      </c>
      <c r="W84" s="150"/>
      <c r="X84" s="150">
        <v>12.5</v>
      </c>
      <c r="Y84" s="150"/>
      <c r="Z84" s="150"/>
      <c r="AA84" s="150"/>
      <c r="AB84" s="150"/>
      <c r="AC84" s="150">
        <v>1</v>
      </c>
      <c r="AD84" s="150"/>
      <c r="AE84" s="150"/>
      <c r="AF84" s="150"/>
      <c r="AG84" s="150">
        <v>4</v>
      </c>
      <c r="AH84" s="150"/>
      <c r="AI84" s="150">
        <v>3</v>
      </c>
      <c r="AJ84" s="150">
        <v>2</v>
      </c>
      <c r="AK84" s="150"/>
      <c r="AL84" s="150"/>
      <c r="AM84" s="150"/>
      <c r="AN84" s="150">
        <v>1</v>
      </c>
      <c r="AO84" s="150"/>
      <c r="AP84" s="150"/>
      <c r="AQ84" s="150"/>
      <c r="AR84" s="150"/>
      <c r="AS84" s="150"/>
      <c r="AT84" s="150"/>
      <c r="AU84" s="150"/>
      <c r="AV84" s="150"/>
      <c r="AW84" s="150"/>
      <c r="AX84" s="150"/>
      <c r="AY84" s="150"/>
      <c r="AZ84" s="150"/>
      <c r="BA84" s="150"/>
      <c r="BB84" s="150">
        <v>2</v>
      </c>
      <c r="BC84" s="150"/>
      <c r="BD84" s="150"/>
      <c r="BE84" s="150"/>
      <c r="BF84" s="150"/>
      <c r="BG84" s="150">
        <v>1</v>
      </c>
      <c r="BH84" s="150">
        <v>1</v>
      </c>
      <c r="BI84" s="150"/>
      <c r="BJ84" s="150">
        <v>10.199999999999999</v>
      </c>
      <c r="BK84" s="150">
        <v>20.475000000000001</v>
      </c>
      <c r="BL84" s="150">
        <v>1</v>
      </c>
      <c r="BM84" s="150">
        <v>3.8499999999999996</v>
      </c>
      <c r="BN84" s="150">
        <v>77.900000000000006</v>
      </c>
      <c r="BO84" s="150">
        <v>33</v>
      </c>
      <c r="BP84" s="150">
        <v>7</v>
      </c>
      <c r="BQ84" s="150">
        <v>8</v>
      </c>
      <c r="BR84" s="150">
        <v>3</v>
      </c>
      <c r="BS84" s="150"/>
      <c r="BT84" s="150">
        <v>1</v>
      </c>
      <c r="BU84" s="150">
        <v>1</v>
      </c>
      <c r="BV84" s="150"/>
      <c r="BW84" s="150">
        <v>1</v>
      </c>
      <c r="BX84" s="150">
        <v>16.5</v>
      </c>
      <c r="BY84" s="150">
        <v>1</v>
      </c>
      <c r="BZ84" s="150"/>
      <c r="CA84" s="150"/>
      <c r="CB84" s="150">
        <v>2</v>
      </c>
      <c r="CC84" s="150"/>
      <c r="CD84" s="150">
        <v>9</v>
      </c>
      <c r="CE84" s="150"/>
      <c r="CF84" s="150">
        <v>5.5</v>
      </c>
      <c r="CG84" s="150">
        <v>3</v>
      </c>
      <c r="CH84" s="150"/>
      <c r="CI84" s="150">
        <v>2</v>
      </c>
      <c r="CJ84" s="150">
        <v>0.2</v>
      </c>
      <c r="CK84" s="150">
        <v>1</v>
      </c>
      <c r="CL84" s="150">
        <v>1</v>
      </c>
      <c r="CM84" s="150"/>
      <c r="CN84" s="150">
        <v>5</v>
      </c>
      <c r="CO84" s="150"/>
      <c r="CP84" s="150"/>
      <c r="CQ84" s="150">
        <v>16</v>
      </c>
      <c r="CR84" s="150">
        <v>51</v>
      </c>
      <c r="CS84" s="150">
        <v>2</v>
      </c>
      <c r="CT84" s="150">
        <v>2.8</v>
      </c>
      <c r="CU84" s="150">
        <v>0.8</v>
      </c>
      <c r="CV84" s="150"/>
      <c r="CW84" s="150">
        <v>1</v>
      </c>
      <c r="CX84" s="150"/>
      <c r="CY84" s="150"/>
      <c r="CZ84" s="150"/>
      <c r="DA84" s="150">
        <v>2</v>
      </c>
      <c r="DB84" s="150"/>
      <c r="DC84" s="150"/>
      <c r="DD84" s="150"/>
      <c r="DE84" s="150"/>
      <c r="DF84" s="150"/>
      <c r="DG84" s="150"/>
      <c r="DH84" s="150">
        <v>1</v>
      </c>
      <c r="DI84" s="150"/>
      <c r="DJ84" s="150"/>
      <c r="DK84" s="150"/>
      <c r="DL84" s="150"/>
      <c r="DM84" s="150"/>
      <c r="DN84" s="150"/>
      <c r="DO84" s="150"/>
      <c r="DP84" s="150">
        <v>1</v>
      </c>
      <c r="DQ84" s="150"/>
      <c r="DR84" s="150"/>
      <c r="DS84" s="150"/>
      <c r="DT84" s="150">
        <v>1</v>
      </c>
      <c r="DU84" s="150"/>
      <c r="DV84" s="150"/>
      <c r="DW84" s="150"/>
      <c r="DX84" s="150">
        <v>1</v>
      </c>
      <c r="DY84" s="150">
        <v>1</v>
      </c>
      <c r="DZ84" s="150"/>
      <c r="EA84" s="150"/>
      <c r="EB84" s="150"/>
      <c r="EC84" s="150"/>
      <c r="ED84" s="150"/>
      <c r="EE84" s="150"/>
      <c r="EF84" s="150"/>
      <c r="EG84" s="150"/>
      <c r="EH84" s="150"/>
      <c r="EI84" s="150"/>
      <c r="EJ84" s="150"/>
      <c r="EK84" s="150"/>
      <c r="EL84" s="150"/>
      <c r="EM84" s="150"/>
      <c r="EN84" s="150">
        <v>1</v>
      </c>
      <c r="EO84" s="150"/>
      <c r="EP84" s="150"/>
      <c r="EQ84" s="150"/>
      <c r="ER84" s="150"/>
      <c r="ES84" s="150"/>
      <c r="ET84" s="150"/>
      <c r="EU84" s="150"/>
      <c r="EV84" s="150"/>
      <c r="EW84" s="150"/>
      <c r="EX84" s="150"/>
      <c r="EY84" s="150"/>
      <c r="EZ84" s="150"/>
      <c r="FA84" s="150">
        <v>1</v>
      </c>
      <c r="FB84" s="150"/>
      <c r="FC84" s="150"/>
      <c r="FD84" s="150"/>
      <c r="FE84" s="150">
        <v>3</v>
      </c>
      <c r="FF84" s="150"/>
      <c r="FG84" s="150">
        <v>1</v>
      </c>
      <c r="FH84" s="150">
        <v>4</v>
      </c>
      <c r="FI84" s="150"/>
      <c r="FJ84" s="150"/>
      <c r="FK84" s="150">
        <v>1</v>
      </c>
      <c r="FL84" s="150"/>
      <c r="FM84" s="150">
        <v>4</v>
      </c>
      <c r="FN84" s="150"/>
      <c r="FO84" s="150"/>
      <c r="FP84" s="150"/>
      <c r="FQ84" s="150"/>
      <c r="FR84" s="150">
        <v>53</v>
      </c>
      <c r="FS84" s="150"/>
      <c r="FT84" s="150"/>
      <c r="FU84" s="150"/>
      <c r="FV84" s="150"/>
      <c r="FW84" s="150"/>
      <c r="FX84" s="150"/>
      <c r="FY84" s="150"/>
      <c r="FZ84" s="150"/>
      <c r="GA84" s="150">
        <v>2</v>
      </c>
      <c r="GB84" s="150"/>
      <c r="GC84" s="150"/>
      <c r="GD84" s="150"/>
      <c r="GE84" s="150"/>
      <c r="GF84" s="150"/>
      <c r="GG84" s="150"/>
      <c r="GH84" s="150"/>
      <c r="GI84" s="150"/>
      <c r="GJ84" s="150"/>
      <c r="GK84" s="150"/>
      <c r="GL84" s="150"/>
      <c r="GM84" s="150"/>
      <c r="GN84" s="150"/>
      <c r="GO84" s="150"/>
      <c r="GP84" s="150"/>
      <c r="GQ84" s="150"/>
      <c r="GR84" s="150"/>
      <c r="GS84" s="150"/>
      <c r="GT84" s="150"/>
      <c r="GU84" s="150"/>
      <c r="GV84" s="150">
        <v>2</v>
      </c>
      <c r="GW84" s="150"/>
      <c r="GX84" s="150"/>
      <c r="GY84" s="150">
        <v>3</v>
      </c>
      <c r="GZ84" s="150"/>
      <c r="HA84" s="150"/>
      <c r="HB84" s="150"/>
      <c r="HC84" s="150"/>
      <c r="HD84" s="150">
        <v>2</v>
      </c>
      <c r="HE84" s="150"/>
      <c r="HF84" s="150">
        <v>1</v>
      </c>
      <c r="HG84" s="150"/>
      <c r="HH84" s="150"/>
      <c r="HI84" s="150"/>
      <c r="HJ84" s="150"/>
      <c r="HK84" s="10">
        <v>3</v>
      </c>
      <c r="HL84" s="10"/>
      <c r="HM84" s="10"/>
      <c r="HN84" s="10">
        <v>449.22500000000002</v>
      </c>
    </row>
    <row r="85" spans="1:222" x14ac:dyDescent="0.2">
      <c r="A85" s="45" t="s">
        <v>482</v>
      </c>
      <c r="B85" s="150">
        <v>1</v>
      </c>
      <c r="C85" s="150"/>
      <c r="D85" s="150"/>
      <c r="E85" s="150">
        <v>1</v>
      </c>
      <c r="F85" s="150">
        <v>1</v>
      </c>
      <c r="G85" s="150"/>
      <c r="H85" s="150"/>
      <c r="I85" s="150">
        <v>4</v>
      </c>
      <c r="J85" s="150"/>
      <c r="K85" s="150">
        <v>1</v>
      </c>
      <c r="L85" s="150">
        <v>1</v>
      </c>
      <c r="M85" s="150"/>
      <c r="N85" s="150">
        <v>6</v>
      </c>
      <c r="O85" s="150"/>
      <c r="P85" s="150">
        <v>5</v>
      </c>
      <c r="Q85" s="150">
        <v>1</v>
      </c>
      <c r="R85" s="150"/>
      <c r="S85" s="150"/>
      <c r="T85" s="150"/>
      <c r="U85" s="150"/>
      <c r="V85" s="150">
        <v>6</v>
      </c>
      <c r="W85" s="150"/>
      <c r="X85" s="150">
        <v>7</v>
      </c>
      <c r="Y85" s="150"/>
      <c r="Z85" s="150"/>
      <c r="AA85" s="150">
        <v>1</v>
      </c>
      <c r="AB85" s="150"/>
      <c r="AC85" s="150">
        <v>6</v>
      </c>
      <c r="AD85" s="150"/>
      <c r="AE85" s="150"/>
      <c r="AF85" s="150"/>
      <c r="AG85" s="150"/>
      <c r="AH85" s="150"/>
      <c r="AI85" s="150">
        <v>5</v>
      </c>
      <c r="AJ85" s="150"/>
      <c r="AK85" s="150"/>
      <c r="AL85" s="150"/>
      <c r="AM85" s="150"/>
      <c r="AN85" s="150">
        <v>1</v>
      </c>
      <c r="AO85" s="150"/>
      <c r="AP85" s="150"/>
      <c r="AQ85" s="150"/>
      <c r="AR85" s="150"/>
      <c r="AS85" s="150"/>
      <c r="AT85" s="150"/>
      <c r="AU85" s="150"/>
      <c r="AV85" s="150"/>
      <c r="AW85" s="150"/>
      <c r="AX85" s="150"/>
      <c r="AY85" s="150"/>
      <c r="AZ85" s="150"/>
      <c r="BA85" s="150">
        <v>1</v>
      </c>
      <c r="BB85" s="150"/>
      <c r="BC85" s="150"/>
      <c r="BD85" s="150">
        <v>1</v>
      </c>
      <c r="BE85" s="150"/>
      <c r="BF85" s="150"/>
      <c r="BG85" s="150">
        <v>3</v>
      </c>
      <c r="BH85" s="150">
        <v>1</v>
      </c>
      <c r="BI85" s="150"/>
      <c r="BJ85" s="150">
        <v>4</v>
      </c>
      <c r="BK85" s="150">
        <v>17.399999999999999</v>
      </c>
      <c r="BL85" s="150">
        <v>3</v>
      </c>
      <c r="BM85" s="150">
        <v>1</v>
      </c>
      <c r="BN85" s="150">
        <v>137</v>
      </c>
      <c r="BO85" s="150">
        <v>26</v>
      </c>
      <c r="BP85" s="150">
        <v>10</v>
      </c>
      <c r="BQ85" s="150">
        <v>1.5</v>
      </c>
      <c r="BR85" s="150"/>
      <c r="BS85" s="150">
        <v>1</v>
      </c>
      <c r="BT85" s="150">
        <v>2</v>
      </c>
      <c r="BU85" s="150"/>
      <c r="BV85" s="150"/>
      <c r="BW85" s="150"/>
      <c r="BX85" s="150">
        <v>20</v>
      </c>
      <c r="BY85" s="150"/>
      <c r="BZ85" s="150"/>
      <c r="CA85" s="150"/>
      <c r="CB85" s="150">
        <v>3</v>
      </c>
      <c r="CC85" s="150"/>
      <c r="CD85" s="150">
        <v>6</v>
      </c>
      <c r="CE85" s="150"/>
      <c r="CF85" s="150">
        <v>2</v>
      </c>
      <c r="CG85" s="150">
        <v>4</v>
      </c>
      <c r="CH85" s="150">
        <v>2</v>
      </c>
      <c r="CI85" s="150">
        <v>1</v>
      </c>
      <c r="CJ85" s="150"/>
      <c r="CK85" s="150">
        <v>1</v>
      </c>
      <c r="CL85" s="150">
        <v>1</v>
      </c>
      <c r="CM85" s="150"/>
      <c r="CN85" s="150">
        <v>1</v>
      </c>
      <c r="CO85" s="150">
        <v>1</v>
      </c>
      <c r="CP85" s="150"/>
      <c r="CQ85" s="150">
        <v>3</v>
      </c>
      <c r="CR85" s="150">
        <v>22</v>
      </c>
      <c r="CS85" s="150"/>
      <c r="CT85" s="150">
        <v>1</v>
      </c>
      <c r="CU85" s="150"/>
      <c r="CV85" s="150"/>
      <c r="CW85" s="150">
        <v>1</v>
      </c>
      <c r="CX85" s="150"/>
      <c r="CY85" s="150"/>
      <c r="CZ85" s="150">
        <v>1</v>
      </c>
      <c r="DA85" s="150"/>
      <c r="DB85" s="150"/>
      <c r="DC85" s="150"/>
      <c r="DD85" s="150"/>
      <c r="DE85" s="150"/>
      <c r="DF85" s="150"/>
      <c r="DG85" s="150">
        <v>1</v>
      </c>
      <c r="DH85" s="150"/>
      <c r="DI85" s="150"/>
      <c r="DJ85" s="150"/>
      <c r="DK85" s="150"/>
      <c r="DL85" s="150"/>
      <c r="DM85" s="150"/>
      <c r="DN85" s="150">
        <v>1</v>
      </c>
      <c r="DO85" s="150"/>
      <c r="DP85" s="150"/>
      <c r="DQ85" s="150"/>
      <c r="DR85" s="150"/>
      <c r="DS85" s="150"/>
      <c r="DT85" s="150"/>
      <c r="DU85" s="150"/>
      <c r="DV85" s="150"/>
      <c r="DW85" s="150">
        <v>1</v>
      </c>
      <c r="DX85" s="150"/>
      <c r="DY85" s="150"/>
      <c r="DZ85" s="150"/>
      <c r="EA85" s="150"/>
      <c r="EB85" s="150"/>
      <c r="EC85" s="150"/>
      <c r="ED85" s="150"/>
      <c r="EE85" s="150"/>
      <c r="EF85" s="150"/>
      <c r="EG85" s="150"/>
      <c r="EH85" s="150"/>
      <c r="EI85" s="150"/>
      <c r="EJ85" s="150"/>
      <c r="EK85" s="150"/>
      <c r="EL85" s="150"/>
      <c r="EM85" s="150"/>
      <c r="EN85" s="150">
        <v>1</v>
      </c>
      <c r="EO85" s="150"/>
      <c r="EP85" s="150"/>
      <c r="EQ85" s="150"/>
      <c r="ER85" s="150"/>
      <c r="ES85" s="150"/>
      <c r="ET85" s="150"/>
      <c r="EU85" s="150"/>
      <c r="EV85" s="150"/>
      <c r="EW85" s="150"/>
      <c r="EX85" s="150"/>
      <c r="EY85" s="150"/>
      <c r="EZ85" s="150"/>
      <c r="FA85" s="150"/>
      <c r="FB85" s="150"/>
      <c r="FC85" s="150"/>
      <c r="FD85" s="150"/>
      <c r="FE85" s="150">
        <v>11</v>
      </c>
      <c r="FF85" s="150">
        <v>1</v>
      </c>
      <c r="FG85" s="150">
        <v>1</v>
      </c>
      <c r="FH85" s="150">
        <v>1</v>
      </c>
      <c r="FI85" s="150"/>
      <c r="FJ85" s="150"/>
      <c r="FK85" s="150"/>
      <c r="FL85" s="150"/>
      <c r="FM85" s="150"/>
      <c r="FN85" s="150"/>
      <c r="FO85" s="150"/>
      <c r="FP85" s="150"/>
      <c r="FQ85" s="150"/>
      <c r="FR85" s="150">
        <v>7</v>
      </c>
      <c r="FS85" s="150"/>
      <c r="FT85" s="150"/>
      <c r="FU85" s="150"/>
      <c r="FV85" s="150"/>
      <c r="FW85" s="150"/>
      <c r="FX85" s="150"/>
      <c r="FY85" s="150"/>
      <c r="FZ85" s="150"/>
      <c r="GA85" s="150"/>
      <c r="GB85" s="150"/>
      <c r="GC85" s="150"/>
      <c r="GD85" s="150"/>
      <c r="GE85" s="150"/>
      <c r="GF85" s="150"/>
      <c r="GG85" s="150"/>
      <c r="GH85" s="150"/>
      <c r="GI85" s="150">
        <v>1</v>
      </c>
      <c r="GJ85" s="150"/>
      <c r="GK85" s="150"/>
      <c r="GL85" s="150"/>
      <c r="GM85" s="150">
        <v>1</v>
      </c>
      <c r="GN85" s="150"/>
      <c r="GO85" s="150"/>
      <c r="GP85" s="150">
        <v>1</v>
      </c>
      <c r="GQ85" s="150"/>
      <c r="GR85" s="150"/>
      <c r="GS85" s="150"/>
      <c r="GT85" s="150"/>
      <c r="GU85" s="150"/>
      <c r="GV85" s="150"/>
      <c r="GW85" s="150"/>
      <c r="GX85" s="150"/>
      <c r="GY85" s="150">
        <v>1</v>
      </c>
      <c r="GZ85" s="150"/>
      <c r="HA85" s="150"/>
      <c r="HB85" s="150"/>
      <c r="HC85" s="150"/>
      <c r="HD85" s="150">
        <v>2</v>
      </c>
      <c r="HE85" s="150"/>
      <c r="HF85" s="150"/>
      <c r="HG85" s="150"/>
      <c r="HH85" s="150"/>
      <c r="HI85" s="150"/>
      <c r="HJ85" s="150"/>
      <c r="HK85" s="10">
        <v>4</v>
      </c>
      <c r="HL85" s="10"/>
      <c r="HM85" s="10"/>
      <c r="HN85" s="10">
        <v>360.9</v>
      </c>
    </row>
    <row r="86" spans="1:222" x14ac:dyDescent="0.2">
      <c r="A86" s="45" t="s">
        <v>483</v>
      </c>
      <c r="B86" s="150"/>
      <c r="C86" s="150"/>
      <c r="D86" s="150"/>
      <c r="E86" s="150">
        <v>1</v>
      </c>
      <c r="F86" s="150">
        <v>1</v>
      </c>
      <c r="G86" s="150"/>
      <c r="H86" s="150">
        <v>8</v>
      </c>
      <c r="I86" s="150">
        <v>1</v>
      </c>
      <c r="J86" s="150">
        <v>1</v>
      </c>
      <c r="K86" s="150"/>
      <c r="L86" s="150"/>
      <c r="M86" s="150"/>
      <c r="N86" s="150">
        <v>3.25</v>
      </c>
      <c r="O86" s="150"/>
      <c r="P86" s="150">
        <v>8</v>
      </c>
      <c r="Q86" s="150"/>
      <c r="R86" s="150"/>
      <c r="S86" s="150"/>
      <c r="T86" s="150"/>
      <c r="U86" s="150">
        <v>1</v>
      </c>
      <c r="V86" s="150">
        <v>3</v>
      </c>
      <c r="W86" s="150"/>
      <c r="X86" s="150">
        <v>19</v>
      </c>
      <c r="Y86" s="150"/>
      <c r="Z86" s="150">
        <v>2.5</v>
      </c>
      <c r="AA86" s="150"/>
      <c r="AB86" s="150"/>
      <c r="AC86" s="150">
        <v>1</v>
      </c>
      <c r="AD86" s="150"/>
      <c r="AE86" s="150"/>
      <c r="AF86" s="150"/>
      <c r="AG86" s="150">
        <v>4</v>
      </c>
      <c r="AH86" s="150"/>
      <c r="AI86" s="150">
        <v>6</v>
      </c>
      <c r="AJ86" s="150"/>
      <c r="AK86" s="150">
        <v>1</v>
      </c>
      <c r="AL86" s="150"/>
      <c r="AM86" s="150"/>
      <c r="AN86" s="150"/>
      <c r="AO86" s="150">
        <v>1</v>
      </c>
      <c r="AP86" s="150"/>
      <c r="AQ86" s="150"/>
      <c r="AR86" s="150"/>
      <c r="AS86" s="150"/>
      <c r="AT86" s="150"/>
      <c r="AU86" s="150"/>
      <c r="AV86" s="150"/>
      <c r="AW86" s="150"/>
      <c r="AX86" s="150"/>
      <c r="AY86" s="150"/>
      <c r="AZ86" s="150"/>
      <c r="BA86" s="150"/>
      <c r="BB86" s="150"/>
      <c r="BC86" s="150"/>
      <c r="BD86" s="150">
        <v>1</v>
      </c>
      <c r="BE86" s="150"/>
      <c r="BF86" s="150">
        <v>1</v>
      </c>
      <c r="BG86" s="150">
        <v>1</v>
      </c>
      <c r="BH86" s="150">
        <v>1</v>
      </c>
      <c r="BI86" s="150"/>
      <c r="BJ86" s="150">
        <v>4</v>
      </c>
      <c r="BK86" s="150">
        <v>18.375</v>
      </c>
      <c r="BL86" s="150"/>
      <c r="BM86" s="150"/>
      <c r="BN86" s="150">
        <v>67.45</v>
      </c>
      <c r="BO86" s="150">
        <v>14</v>
      </c>
      <c r="BP86" s="150">
        <v>4</v>
      </c>
      <c r="BQ86" s="150">
        <v>4</v>
      </c>
      <c r="BR86" s="150">
        <v>1</v>
      </c>
      <c r="BS86" s="150">
        <v>1</v>
      </c>
      <c r="BT86" s="150">
        <v>1</v>
      </c>
      <c r="BU86" s="150"/>
      <c r="BV86" s="150">
        <v>1</v>
      </c>
      <c r="BW86" s="150"/>
      <c r="BX86" s="150">
        <v>17</v>
      </c>
      <c r="BY86" s="150">
        <v>9</v>
      </c>
      <c r="BZ86" s="150"/>
      <c r="CA86" s="150"/>
      <c r="CB86" s="150">
        <v>4</v>
      </c>
      <c r="CC86" s="150"/>
      <c r="CD86" s="150">
        <v>2</v>
      </c>
      <c r="CE86" s="150"/>
      <c r="CF86" s="150">
        <v>5.6</v>
      </c>
      <c r="CG86" s="150">
        <v>4</v>
      </c>
      <c r="CH86" s="150"/>
      <c r="CI86" s="150">
        <v>1</v>
      </c>
      <c r="CJ86" s="150"/>
      <c r="CK86" s="150">
        <v>1</v>
      </c>
      <c r="CL86" s="150"/>
      <c r="CM86" s="150"/>
      <c r="CN86" s="150">
        <v>2</v>
      </c>
      <c r="CO86" s="150"/>
      <c r="CP86" s="150"/>
      <c r="CQ86" s="150">
        <v>3</v>
      </c>
      <c r="CR86" s="150">
        <v>27.5</v>
      </c>
      <c r="CS86" s="150">
        <v>1</v>
      </c>
      <c r="CT86" s="150">
        <v>2</v>
      </c>
      <c r="CU86" s="150">
        <v>2</v>
      </c>
      <c r="CV86" s="150"/>
      <c r="CW86" s="150"/>
      <c r="CX86" s="150">
        <v>0.6</v>
      </c>
      <c r="CY86" s="150"/>
      <c r="CZ86" s="150"/>
      <c r="DA86" s="150"/>
      <c r="DB86" s="150"/>
      <c r="DC86" s="150">
        <v>1</v>
      </c>
      <c r="DD86" s="150"/>
      <c r="DE86" s="150"/>
      <c r="DF86" s="150"/>
      <c r="DG86" s="150"/>
      <c r="DH86" s="150">
        <v>1</v>
      </c>
      <c r="DI86" s="150"/>
      <c r="DJ86" s="150"/>
      <c r="DK86" s="150"/>
      <c r="DL86" s="150"/>
      <c r="DM86" s="150"/>
      <c r="DN86" s="150"/>
      <c r="DO86" s="150"/>
      <c r="DP86" s="150"/>
      <c r="DQ86" s="150"/>
      <c r="DR86" s="150"/>
      <c r="DS86" s="150"/>
      <c r="DT86" s="150"/>
      <c r="DU86" s="150"/>
      <c r="DV86" s="150"/>
      <c r="DW86" s="150"/>
      <c r="DX86" s="150"/>
      <c r="DY86" s="150">
        <v>1</v>
      </c>
      <c r="DZ86" s="150"/>
      <c r="EA86" s="150"/>
      <c r="EB86" s="150"/>
      <c r="EC86" s="150"/>
      <c r="ED86" s="150"/>
      <c r="EE86" s="150"/>
      <c r="EF86" s="150"/>
      <c r="EG86" s="150"/>
      <c r="EH86" s="150"/>
      <c r="EI86" s="150"/>
      <c r="EJ86" s="150"/>
      <c r="EK86" s="150"/>
      <c r="EL86" s="150"/>
      <c r="EM86" s="150"/>
      <c r="EN86" s="150">
        <v>1</v>
      </c>
      <c r="EO86" s="150"/>
      <c r="EP86" s="150"/>
      <c r="EQ86" s="150"/>
      <c r="ER86" s="150"/>
      <c r="ES86" s="150"/>
      <c r="ET86" s="150">
        <v>1</v>
      </c>
      <c r="EU86" s="150">
        <v>1</v>
      </c>
      <c r="EV86" s="150">
        <v>1</v>
      </c>
      <c r="EW86" s="150">
        <v>1</v>
      </c>
      <c r="EX86" s="150"/>
      <c r="EY86" s="150"/>
      <c r="EZ86" s="150"/>
      <c r="FA86" s="150"/>
      <c r="FB86" s="150"/>
      <c r="FC86" s="150"/>
      <c r="FD86" s="150"/>
      <c r="FE86" s="150">
        <v>3</v>
      </c>
      <c r="FF86" s="150">
        <v>5</v>
      </c>
      <c r="FG86" s="150"/>
      <c r="FH86" s="150">
        <v>1</v>
      </c>
      <c r="FI86" s="150"/>
      <c r="FJ86" s="150"/>
      <c r="FK86" s="150">
        <v>2</v>
      </c>
      <c r="FL86" s="150"/>
      <c r="FM86" s="150"/>
      <c r="FN86" s="150"/>
      <c r="FO86" s="150"/>
      <c r="FP86" s="150"/>
      <c r="FQ86" s="150"/>
      <c r="FR86" s="150">
        <v>20</v>
      </c>
      <c r="FS86" s="150">
        <v>1</v>
      </c>
      <c r="FT86" s="150"/>
      <c r="FU86" s="150"/>
      <c r="FV86" s="150"/>
      <c r="FW86" s="150"/>
      <c r="FX86" s="150"/>
      <c r="FY86" s="150"/>
      <c r="FZ86" s="150"/>
      <c r="GA86" s="150"/>
      <c r="GB86" s="150"/>
      <c r="GC86" s="150"/>
      <c r="GD86" s="150"/>
      <c r="GE86" s="150"/>
      <c r="GF86" s="150"/>
      <c r="GG86" s="150"/>
      <c r="GH86" s="150"/>
      <c r="GI86" s="150">
        <v>1</v>
      </c>
      <c r="GJ86" s="150"/>
      <c r="GK86" s="150"/>
      <c r="GL86" s="150">
        <v>1</v>
      </c>
      <c r="GM86" s="150"/>
      <c r="GN86" s="150"/>
      <c r="GO86" s="150"/>
      <c r="GP86" s="150"/>
      <c r="GQ86" s="150"/>
      <c r="GR86" s="150"/>
      <c r="GS86" s="150"/>
      <c r="GT86" s="150"/>
      <c r="GU86" s="150"/>
      <c r="GV86" s="150"/>
      <c r="GW86" s="150"/>
      <c r="GX86" s="150"/>
      <c r="GY86" s="150"/>
      <c r="GZ86" s="150"/>
      <c r="HA86" s="150"/>
      <c r="HB86" s="150"/>
      <c r="HC86" s="150"/>
      <c r="HD86" s="150">
        <v>1</v>
      </c>
      <c r="HE86" s="150"/>
      <c r="HF86" s="150"/>
      <c r="HG86" s="150"/>
      <c r="HH86" s="150"/>
      <c r="HI86" s="150"/>
      <c r="HJ86" s="150"/>
      <c r="HK86" s="10">
        <v>1.5</v>
      </c>
      <c r="HL86" s="10"/>
      <c r="HM86" s="10"/>
      <c r="HN86" s="10">
        <v>307.77499999999998</v>
      </c>
    </row>
    <row r="87" spans="1:222" x14ac:dyDescent="0.2">
      <c r="A87" s="45" t="s">
        <v>484</v>
      </c>
      <c r="B87" s="150"/>
      <c r="C87" s="150"/>
      <c r="D87" s="150"/>
      <c r="E87" s="150">
        <v>1</v>
      </c>
      <c r="F87" s="150"/>
      <c r="G87" s="150"/>
      <c r="H87" s="150"/>
      <c r="I87" s="150">
        <v>3</v>
      </c>
      <c r="J87" s="150"/>
      <c r="K87" s="150">
        <v>1</v>
      </c>
      <c r="L87" s="150">
        <v>1</v>
      </c>
      <c r="M87" s="150"/>
      <c r="N87" s="150">
        <v>2</v>
      </c>
      <c r="O87" s="150"/>
      <c r="P87" s="150">
        <v>9</v>
      </c>
      <c r="Q87" s="150"/>
      <c r="R87" s="150"/>
      <c r="S87" s="150"/>
      <c r="T87" s="150"/>
      <c r="U87" s="150"/>
      <c r="V87" s="150">
        <v>2</v>
      </c>
      <c r="W87" s="150"/>
      <c r="X87" s="150">
        <v>5</v>
      </c>
      <c r="Y87" s="150"/>
      <c r="Z87" s="150"/>
      <c r="AA87" s="150"/>
      <c r="AB87" s="150"/>
      <c r="AC87" s="150">
        <v>1</v>
      </c>
      <c r="AD87" s="150"/>
      <c r="AE87" s="150"/>
      <c r="AF87" s="150"/>
      <c r="AG87" s="150">
        <v>1</v>
      </c>
      <c r="AH87" s="150"/>
      <c r="AI87" s="150">
        <v>1</v>
      </c>
      <c r="AJ87" s="150">
        <v>2</v>
      </c>
      <c r="AK87" s="150"/>
      <c r="AL87" s="150"/>
      <c r="AM87" s="150"/>
      <c r="AN87" s="150"/>
      <c r="AO87" s="150"/>
      <c r="AP87" s="150">
        <v>3</v>
      </c>
      <c r="AQ87" s="150"/>
      <c r="AR87" s="150"/>
      <c r="AS87" s="150"/>
      <c r="AT87" s="150"/>
      <c r="AU87" s="150"/>
      <c r="AV87" s="150"/>
      <c r="AW87" s="150"/>
      <c r="AX87" s="150"/>
      <c r="AY87" s="150"/>
      <c r="AZ87" s="150"/>
      <c r="BA87" s="150"/>
      <c r="BB87" s="150"/>
      <c r="BC87" s="150"/>
      <c r="BD87" s="150"/>
      <c r="BE87" s="150"/>
      <c r="BF87" s="150"/>
      <c r="BG87" s="150"/>
      <c r="BH87" s="150"/>
      <c r="BI87" s="150"/>
      <c r="BJ87" s="150">
        <v>3.9249999999999998</v>
      </c>
      <c r="BK87" s="150">
        <v>3.8</v>
      </c>
      <c r="BL87" s="150">
        <v>2</v>
      </c>
      <c r="BM87" s="150">
        <v>1</v>
      </c>
      <c r="BN87" s="150">
        <v>39.650000000000006</v>
      </c>
      <c r="BO87" s="150">
        <v>8</v>
      </c>
      <c r="BP87" s="150">
        <v>9.5749999999999993</v>
      </c>
      <c r="BQ87" s="150">
        <v>2</v>
      </c>
      <c r="BR87" s="150">
        <v>0.5</v>
      </c>
      <c r="BS87" s="150"/>
      <c r="BT87" s="150"/>
      <c r="BU87" s="150"/>
      <c r="BV87" s="150"/>
      <c r="BW87" s="150"/>
      <c r="BX87" s="150">
        <v>5.8250000000000002</v>
      </c>
      <c r="BY87" s="150">
        <v>3</v>
      </c>
      <c r="BZ87" s="150">
        <v>2</v>
      </c>
      <c r="CA87" s="150"/>
      <c r="CB87" s="150">
        <v>1</v>
      </c>
      <c r="CC87" s="150">
        <v>1</v>
      </c>
      <c r="CD87" s="150">
        <v>2</v>
      </c>
      <c r="CE87" s="150"/>
      <c r="CF87" s="150">
        <v>1</v>
      </c>
      <c r="CG87" s="150">
        <v>3</v>
      </c>
      <c r="CH87" s="150"/>
      <c r="CI87" s="150">
        <v>2</v>
      </c>
      <c r="CJ87" s="150"/>
      <c r="CK87" s="150"/>
      <c r="CL87" s="150"/>
      <c r="CM87" s="150"/>
      <c r="CN87" s="150">
        <v>2</v>
      </c>
      <c r="CO87" s="150"/>
      <c r="CP87" s="150">
        <v>1</v>
      </c>
      <c r="CQ87" s="150">
        <v>2</v>
      </c>
      <c r="CR87" s="150">
        <v>29.425000000000001</v>
      </c>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v>1</v>
      </c>
      <c r="DP87" s="150"/>
      <c r="DQ87" s="150"/>
      <c r="DR87" s="150">
        <v>1</v>
      </c>
      <c r="DS87" s="150"/>
      <c r="DT87" s="150"/>
      <c r="DU87" s="150">
        <v>0.5</v>
      </c>
      <c r="DV87" s="150"/>
      <c r="DW87" s="150"/>
      <c r="DX87" s="150"/>
      <c r="DY87" s="150">
        <v>1</v>
      </c>
      <c r="DZ87" s="150"/>
      <c r="EA87" s="150"/>
      <c r="EB87" s="150"/>
      <c r="EC87" s="150"/>
      <c r="ED87" s="150"/>
      <c r="EE87" s="150"/>
      <c r="EF87" s="150"/>
      <c r="EG87" s="150"/>
      <c r="EH87" s="150"/>
      <c r="EI87" s="150"/>
      <c r="EJ87" s="150"/>
      <c r="EK87" s="150"/>
      <c r="EL87" s="150"/>
      <c r="EM87" s="150"/>
      <c r="EN87" s="150">
        <v>1</v>
      </c>
      <c r="EO87" s="150"/>
      <c r="EP87" s="150"/>
      <c r="EQ87" s="150"/>
      <c r="ER87" s="150"/>
      <c r="ES87" s="150"/>
      <c r="ET87" s="150"/>
      <c r="EU87" s="150"/>
      <c r="EV87" s="150">
        <v>4</v>
      </c>
      <c r="EW87" s="150"/>
      <c r="EX87" s="150"/>
      <c r="EY87" s="150"/>
      <c r="EZ87" s="150"/>
      <c r="FA87" s="150"/>
      <c r="FB87" s="150"/>
      <c r="FC87" s="150"/>
      <c r="FD87" s="150"/>
      <c r="FE87" s="150">
        <v>1</v>
      </c>
      <c r="FF87" s="150"/>
      <c r="FG87" s="150"/>
      <c r="FH87" s="150"/>
      <c r="FI87" s="150"/>
      <c r="FJ87" s="150"/>
      <c r="FK87" s="150"/>
      <c r="FL87" s="150"/>
      <c r="FM87" s="150"/>
      <c r="FN87" s="150"/>
      <c r="FO87" s="150"/>
      <c r="FP87" s="150"/>
      <c r="FQ87" s="150"/>
      <c r="FR87" s="150">
        <v>9</v>
      </c>
      <c r="FS87" s="150"/>
      <c r="FT87" s="150"/>
      <c r="FU87" s="150"/>
      <c r="FV87" s="150"/>
      <c r="FW87" s="150"/>
      <c r="FX87" s="150"/>
      <c r="FY87" s="150"/>
      <c r="FZ87" s="150"/>
      <c r="GA87" s="150">
        <v>1</v>
      </c>
      <c r="GB87" s="150"/>
      <c r="GC87" s="150"/>
      <c r="GD87" s="150"/>
      <c r="GE87" s="150">
        <v>1</v>
      </c>
      <c r="GF87" s="150"/>
      <c r="GG87" s="150"/>
      <c r="GH87" s="150"/>
      <c r="GI87" s="150"/>
      <c r="GJ87" s="150"/>
      <c r="GK87" s="150"/>
      <c r="GL87" s="150"/>
      <c r="GM87" s="150"/>
      <c r="GN87" s="150"/>
      <c r="GO87" s="150"/>
      <c r="GP87" s="150">
        <v>1</v>
      </c>
      <c r="GQ87" s="150"/>
      <c r="GR87" s="150"/>
      <c r="GS87" s="150"/>
      <c r="GT87" s="150"/>
      <c r="GU87" s="150"/>
      <c r="GV87" s="150"/>
      <c r="GW87" s="150"/>
      <c r="GX87" s="150"/>
      <c r="GY87" s="150">
        <v>2</v>
      </c>
      <c r="GZ87" s="150"/>
      <c r="HA87" s="150"/>
      <c r="HB87" s="150"/>
      <c r="HC87" s="150"/>
      <c r="HD87" s="150">
        <v>1</v>
      </c>
      <c r="HE87" s="150"/>
      <c r="HF87" s="150">
        <v>3</v>
      </c>
      <c r="HG87" s="150"/>
      <c r="HH87" s="150"/>
      <c r="HI87" s="150"/>
      <c r="HJ87" s="150"/>
      <c r="HK87" s="10">
        <v>8</v>
      </c>
      <c r="HL87" s="10"/>
      <c r="HM87" s="10"/>
      <c r="HN87" s="10">
        <v>193.20000000000002</v>
      </c>
    </row>
    <row r="88" spans="1:222" x14ac:dyDescent="0.2">
      <c r="A88" s="45" t="s">
        <v>485</v>
      </c>
      <c r="B88" s="150">
        <v>1</v>
      </c>
      <c r="C88" s="150"/>
      <c r="D88" s="150"/>
      <c r="E88" s="150"/>
      <c r="F88" s="150"/>
      <c r="G88" s="150"/>
      <c r="H88" s="150"/>
      <c r="I88" s="150"/>
      <c r="J88" s="150"/>
      <c r="K88" s="150">
        <v>1</v>
      </c>
      <c r="L88" s="150">
        <v>1</v>
      </c>
      <c r="M88" s="150"/>
      <c r="N88" s="150">
        <v>4</v>
      </c>
      <c r="O88" s="150"/>
      <c r="P88" s="150">
        <v>9</v>
      </c>
      <c r="Q88" s="150"/>
      <c r="R88" s="150">
        <v>1</v>
      </c>
      <c r="S88" s="150"/>
      <c r="T88" s="150"/>
      <c r="U88" s="150"/>
      <c r="V88" s="150">
        <v>3</v>
      </c>
      <c r="W88" s="150"/>
      <c r="X88" s="150">
        <v>6</v>
      </c>
      <c r="Y88" s="150"/>
      <c r="Z88" s="150"/>
      <c r="AA88" s="150"/>
      <c r="AB88" s="150"/>
      <c r="AC88" s="150">
        <v>2</v>
      </c>
      <c r="AD88" s="150"/>
      <c r="AE88" s="150"/>
      <c r="AF88" s="150"/>
      <c r="AG88" s="150">
        <v>1</v>
      </c>
      <c r="AH88" s="150"/>
      <c r="AI88" s="150"/>
      <c r="AJ88" s="150"/>
      <c r="AK88" s="150"/>
      <c r="AL88" s="150"/>
      <c r="AM88" s="150"/>
      <c r="AN88" s="150"/>
      <c r="AO88" s="150">
        <v>1</v>
      </c>
      <c r="AP88" s="150"/>
      <c r="AQ88" s="150"/>
      <c r="AR88" s="150"/>
      <c r="AS88" s="150"/>
      <c r="AT88" s="150"/>
      <c r="AU88" s="150"/>
      <c r="AV88" s="150"/>
      <c r="AW88" s="150"/>
      <c r="AX88" s="150"/>
      <c r="AY88" s="150"/>
      <c r="AZ88" s="150"/>
      <c r="BA88" s="150"/>
      <c r="BB88" s="150"/>
      <c r="BC88" s="150"/>
      <c r="BD88" s="150">
        <v>2</v>
      </c>
      <c r="BE88" s="150"/>
      <c r="BF88" s="150"/>
      <c r="BG88" s="150"/>
      <c r="BH88" s="150">
        <v>1</v>
      </c>
      <c r="BI88" s="150">
        <v>1</v>
      </c>
      <c r="BJ88" s="150"/>
      <c r="BK88" s="150">
        <v>6</v>
      </c>
      <c r="BL88" s="150">
        <v>1</v>
      </c>
      <c r="BM88" s="150"/>
      <c r="BN88" s="150">
        <v>50.4</v>
      </c>
      <c r="BO88" s="150">
        <v>5</v>
      </c>
      <c r="BP88" s="150">
        <v>3</v>
      </c>
      <c r="BQ88" s="150">
        <v>3</v>
      </c>
      <c r="BR88" s="150">
        <v>2.5</v>
      </c>
      <c r="BS88" s="150">
        <v>1</v>
      </c>
      <c r="BT88" s="150">
        <v>2</v>
      </c>
      <c r="BU88" s="150"/>
      <c r="BV88" s="150"/>
      <c r="BW88" s="150"/>
      <c r="BX88" s="150">
        <v>2</v>
      </c>
      <c r="BY88" s="150">
        <v>4</v>
      </c>
      <c r="BZ88" s="150">
        <v>1</v>
      </c>
      <c r="CA88" s="150"/>
      <c r="CB88" s="150"/>
      <c r="CC88" s="150"/>
      <c r="CD88" s="150"/>
      <c r="CE88" s="150"/>
      <c r="CF88" s="150">
        <v>2</v>
      </c>
      <c r="CG88" s="150"/>
      <c r="CH88" s="150"/>
      <c r="CI88" s="150"/>
      <c r="CJ88" s="150"/>
      <c r="CK88" s="150"/>
      <c r="CL88" s="150"/>
      <c r="CM88" s="150"/>
      <c r="CN88" s="150"/>
      <c r="CO88" s="150"/>
      <c r="CP88" s="150"/>
      <c r="CQ88" s="150"/>
      <c r="CR88" s="150">
        <v>29</v>
      </c>
      <c r="CS88" s="150"/>
      <c r="CT88" s="150"/>
      <c r="CU88" s="150"/>
      <c r="CV88" s="150"/>
      <c r="CW88" s="150"/>
      <c r="CX88" s="150"/>
      <c r="CY88" s="150"/>
      <c r="CZ88" s="150">
        <v>3</v>
      </c>
      <c r="DA88" s="150">
        <v>5</v>
      </c>
      <c r="DB88" s="150"/>
      <c r="DC88" s="150"/>
      <c r="DD88" s="150"/>
      <c r="DE88" s="150"/>
      <c r="DF88" s="150"/>
      <c r="DG88" s="150"/>
      <c r="DH88" s="150">
        <v>1</v>
      </c>
      <c r="DI88" s="150"/>
      <c r="DJ88" s="150"/>
      <c r="DK88" s="150"/>
      <c r="DL88" s="150"/>
      <c r="DM88" s="150"/>
      <c r="DN88" s="150"/>
      <c r="DO88" s="150">
        <v>1</v>
      </c>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0"/>
      <c r="EN88" s="150"/>
      <c r="EO88" s="150"/>
      <c r="EP88" s="150"/>
      <c r="EQ88" s="150"/>
      <c r="ER88" s="150"/>
      <c r="ES88" s="150"/>
      <c r="ET88" s="150"/>
      <c r="EU88" s="150">
        <v>1</v>
      </c>
      <c r="EV88" s="150"/>
      <c r="EW88" s="150"/>
      <c r="EX88" s="150"/>
      <c r="EY88" s="150"/>
      <c r="EZ88" s="150"/>
      <c r="FA88" s="150"/>
      <c r="FB88" s="150"/>
      <c r="FC88" s="150"/>
      <c r="FD88" s="150"/>
      <c r="FE88" s="150">
        <v>1</v>
      </c>
      <c r="FF88" s="150"/>
      <c r="FG88" s="150"/>
      <c r="FH88" s="150"/>
      <c r="FI88" s="150"/>
      <c r="FJ88" s="150"/>
      <c r="FK88" s="150"/>
      <c r="FL88" s="150"/>
      <c r="FM88" s="150"/>
      <c r="FN88" s="150"/>
      <c r="FO88" s="150"/>
      <c r="FP88" s="150"/>
      <c r="FQ88" s="150"/>
      <c r="FR88" s="150">
        <v>4</v>
      </c>
      <c r="FS88" s="150"/>
      <c r="FT88" s="150"/>
      <c r="FU88" s="150"/>
      <c r="FV88" s="150"/>
      <c r="FW88" s="150"/>
      <c r="FX88" s="150"/>
      <c r="FY88" s="150"/>
      <c r="FZ88" s="150"/>
      <c r="GA88" s="150">
        <v>2</v>
      </c>
      <c r="GB88" s="150"/>
      <c r="GC88" s="150"/>
      <c r="GD88" s="150"/>
      <c r="GE88" s="150"/>
      <c r="GF88" s="150">
        <v>1</v>
      </c>
      <c r="GG88" s="150"/>
      <c r="GH88" s="150"/>
      <c r="GI88" s="150">
        <v>6</v>
      </c>
      <c r="GJ88" s="150"/>
      <c r="GK88" s="150"/>
      <c r="GL88" s="150"/>
      <c r="GM88" s="150"/>
      <c r="GN88" s="150"/>
      <c r="GO88" s="150"/>
      <c r="GP88" s="150"/>
      <c r="GQ88" s="150"/>
      <c r="GR88" s="150"/>
      <c r="GS88" s="150"/>
      <c r="GT88" s="150"/>
      <c r="GU88" s="150"/>
      <c r="GV88" s="150">
        <v>1</v>
      </c>
      <c r="GW88" s="150">
        <v>1</v>
      </c>
      <c r="GX88" s="150"/>
      <c r="GY88" s="150">
        <v>2</v>
      </c>
      <c r="GZ88" s="150"/>
      <c r="HA88" s="150"/>
      <c r="HB88" s="150"/>
      <c r="HC88" s="150"/>
      <c r="HD88" s="150">
        <v>5</v>
      </c>
      <c r="HE88" s="150"/>
      <c r="HF88" s="150"/>
      <c r="HG88" s="150"/>
      <c r="HH88" s="150"/>
      <c r="HI88" s="150"/>
      <c r="HJ88" s="150">
        <v>2</v>
      </c>
      <c r="HK88" s="10">
        <v>2</v>
      </c>
      <c r="HL88" s="10"/>
      <c r="HM88" s="10"/>
      <c r="HN88" s="10">
        <v>183.9</v>
      </c>
    </row>
    <row r="89" spans="1:222" x14ac:dyDescent="0.2">
      <c r="A89" s="45" t="s">
        <v>486</v>
      </c>
      <c r="B89" s="150"/>
      <c r="C89" s="150"/>
      <c r="D89" s="150"/>
      <c r="E89" s="150"/>
      <c r="F89" s="150">
        <v>1</v>
      </c>
      <c r="G89" s="150"/>
      <c r="H89" s="150">
        <v>5</v>
      </c>
      <c r="I89" s="150">
        <v>1</v>
      </c>
      <c r="J89" s="150"/>
      <c r="K89" s="150"/>
      <c r="L89" s="150">
        <v>1</v>
      </c>
      <c r="M89" s="150"/>
      <c r="N89" s="150">
        <v>5</v>
      </c>
      <c r="O89" s="150">
        <v>1</v>
      </c>
      <c r="P89" s="150">
        <v>8</v>
      </c>
      <c r="Q89" s="150"/>
      <c r="R89" s="150"/>
      <c r="S89" s="150"/>
      <c r="T89" s="150">
        <v>1</v>
      </c>
      <c r="U89" s="150"/>
      <c r="V89" s="150">
        <v>2</v>
      </c>
      <c r="W89" s="150"/>
      <c r="X89" s="150">
        <v>10</v>
      </c>
      <c r="Y89" s="150"/>
      <c r="Z89" s="150"/>
      <c r="AA89" s="150"/>
      <c r="AB89" s="150"/>
      <c r="AC89" s="150"/>
      <c r="AD89" s="150"/>
      <c r="AE89" s="150"/>
      <c r="AF89" s="150"/>
      <c r="AG89" s="150">
        <v>3</v>
      </c>
      <c r="AH89" s="150"/>
      <c r="AI89" s="150">
        <v>2</v>
      </c>
      <c r="AJ89" s="150">
        <v>1</v>
      </c>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v>1</v>
      </c>
      <c r="BI89" s="150"/>
      <c r="BJ89" s="150">
        <v>6</v>
      </c>
      <c r="BK89" s="150">
        <v>17</v>
      </c>
      <c r="BL89" s="150">
        <v>1</v>
      </c>
      <c r="BM89" s="150"/>
      <c r="BN89" s="150">
        <v>51.25</v>
      </c>
      <c r="BO89" s="150">
        <v>11</v>
      </c>
      <c r="BP89" s="150">
        <v>6</v>
      </c>
      <c r="BQ89" s="150">
        <v>3</v>
      </c>
      <c r="BR89" s="150">
        <v>1.6</v>
      </c>
      <c r="BS89" s="150">
        <v>3</v>
      </c>
      <c r="BT89" s="150">
        <v>2</v>
      </c>
      <c r="BU89" s="150">
        <v>1</v>
      </c>
      <c r="BV89" s="150">
        <v>2</v>
      </c>
      <c r="BW89" s="150"/>
      <c r="BX89" s="150">
        <v>4</v>
      </c>
      <c r="BY89" s="150">
        <v>1</v>
      </c>
      <c r="BZ89" s="150">
        <v>1</v>
      </c>
      <c r="CA89" s="150"/>
      <c r="CB89" s="150">
        <v>1</v>
      </c>
      <c r="CC89" s="150"/>
      <c r="CD89" s="150"/>
      <c r="CE89" s="150"/>
      <c r="CF89" s="150">
        <v>4.5</v>
      </c>
      <c r="CG89" s="150">
        <v>6</v>
      </c>
      <c r="CH89" s="150">
        <v>2</v>
      </c>
      <c r="CI89" s="150"/>
      <c r="CJ89" s="150"/>
      <c r="CK89" s="150">
        <v>1</v>
      </c>
      <c r="CL89" s="150"/>
      <c r="CM89" s="150"/>
      <c r="CN89" s="150">
        <v>6</v>
      </c>
      <c r="CO89" s="150"/>
      <c r="CP89" s="150"/>
      <c r="CQ89" s="150">
        <v>3</v>
      </c>
      <c r="CR89" s="150">
        <v>45</v>
      </c>
      <c r="CS89" s="150"/>
      <c r="CT89" s="150">
        <v>3</v>
      </c>
      <c r="CU89" s="150"/>
      <c r="CV89" s="150"/>
      <c r="CW89" s="150"/>
      <c r="CX89" s="150"/>
      <c r="CY89" s="150"/>
      <c r="CZ89" s="150">
        <v>1</v>
      </c>
      <c r="DA89" s="150">
        <v>1</v>
      </c>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v>3</v>
      </c>
      <c r="DZ89" s="150"/>
      <c r="EA89" s="150"/>
      <c r="EB89" s="150"/>
      <c r="EC89" s="150"/>
      <c r="ED89" s="150"/>
      <c r="EE89" s="150"/>
      <c r="EF89" s="150"/>
      <c r="EG89" s="150"/>
      <c r="EH89" s="150"/>
      <c r="EI89" s="150"/>
      <c r="EJ89" s="150"/>
      <c r="EK89" s="150"/>
      <c r="EL89" s="150"/>
      <c r="EM89" s="150"/>
      <c r="EN89" s="150">
        <v>3</v>
      </c>
      <c r="EO89" s="150"/>
      <c r="EP89" s="150"/>
      <c r="EQ89" s="150"/>
      <c r="ER89" s="150"/>
      <c r="ES89" s="150">
        <v>1</v>
      </c>
      <c r="ET89" s="150"/>
      <c r="EU89" s="150"/>
      <c r="EV89" s="150"/>
      <c r="EW89" s="150"/>
      <c r="EX89" s="150"/>
      <c r="EY89" s="150"/>
      <c r="EZ89" s="150"/>
      <c r="FA89" s="150"/>
      <c r="FB89" s="150"/>
      <c r="FC89" s="150"/>
      <c r="FD89" s="150"/>
      <c r="FE89" s="150">
        <v>1</v>
      </c>
      <c r="FF89" s="150">
        <v>1</v>
      </c>
      <c r="FG89" s="150">
        <v>1</v>
      </c>
      <c r="FH89" s="150">
        <v>1</v>
      </c>
      <c r="FI89" s="150"/>
      <c r="FJ89" s="150"/>
      <c r="FK89" s="150"/>
      <c r="FL89" s="150"/>
      <c r="FM89" s="150">
        <v>2</v>
      </c>
      <c r="FN89" s="150"/>
      <c r="FO89" s="150"/>
      <c r="FP89" s="150"/>
      <c r="FQ89" s="150">
        <v>1</v>
      </c>
      <c r="FR89" s="150">
        <v>30</v>
      </c>
      <c r="FS89" s="150"/>
      <c r="FT89" s="150"/>
      <c r="FU89" s="150"/>
      <c r="FV89" s="150"/>
      <c r="FW89" s="150"/>
      <c r="FX89" s="150"/>
      <c r="FY89" s="150">
        <v>1</v>
      </c>
      <c r="FZ89" s="150"/>
      <c r="GA89" s="150"/>
      <c r="GB89" s="150"/>
      <c r="GC89" s="150"/>
      <c r="GD89" s="150"/>
      <c r="GE89" s="150"/>
      <c r="GF89" s="150"/>
      <c r="GG89" s="150"/>
      <c r="GH89" s="150"/>
      <c r="GI89" s="150">
        <v>2</v>
      </c>
      <c r="GJ89" s="150"/>
      <c r="GK89" s="150"/>
      <c r="GL89" s="150"/>
      <c r="GM89" s="150">
        <v>1</v>
      </c>
      <c r="GN89" s="150"/>
      <c r="GO89" s="150"/>
      <c r="GP89" s="150"/>
      <c r="GQ89" s="150"/>
      <c r="GR89" s="150"/>
      <c r="GS89" s="150"/>
      <c r="GT89" s="150"/>
      <c r="GU89" s="150"/>
      <c r="GV89" s="150"/>
      <c r="GW89" s="150"/>
      <c r="GX89" s="150"/>
      <c r="GY89" s="150">
        <v>1</v>
      </c>
      <c r="GZ89" s="150">
        <v>1</v>
      </c>
      <c r="HA89" s="150"/>
      <c r="HB89" s="150"/>
      <c r="HC89" s="150"/>
      <c r="HD89" s="150">
        <v>9</v>
      </c>
      <c r="HE89" s="150"/>
      <c r="HF89" s="150"/>
      <c r="HG89" s="150"/>
      <c r="HH89" s="150"/>
      <c r="HI89" s="150"/>
      <c r="HJ89" s="150">
        <v>1</v>
      </c>
      <c r="HK89" s="10">
        <v>13.4</v>
      </c>
      <c r="HL89" s="10"/>
      <c r="HM89" s="10">
        <v>10.8</v>
      </c>
      <c r="HN89" s="10">
        <v>310.55</v>
      </c>
    </row>
    <row r="90" spans="1:222" x14ac:dyDescent="0.2">
      <c r="A90" s="45" t="s">
        <v>487</v>
      </c>
      <c r="B90" s="150">
        <v>2</v>
      </c>
      <c r="C90" s="150"/>
      <c r="D90" s="150"/>
      <c r="E90" s="150">
        <v>3</v>
      </c>
      <c r="F90" s="150">
        <v>3</v>
      </c>
      <c r="G90" s="150"/>
      <c r="H90" s="150">
        <v>3</v>
      </c>
      <c r="I90" s="150">
        <v>2</v>
      </c>
      <c r="J90" s="150">
        <v>1</v>
      </c>
      <c r="K90" s="150"/>
      <c r="L90" s="150">
        <v>1</v>
      </c>
      <c r="M90" s="150"/>
      <c r="N90" s="150">
        <v>17</v>
      </c>
      <c r="O90" s="150"/>
      <c r="P90" s="150">
        <v>55</v>
      </c>
      <c r="Q90" s="150">
        <v>1</v>
      </c>
      <c r="R90" s="150"/>
      <c r="S90" s="150"/>
      <c r="T90" s="150"/>
      <c r="U90" s="150">
        <v>4</v>
      </c>
      <c r="V90" s="150">
        <v>6</v>
      </c>
      <c r="W90" s="150"/>
      <c r="X90" s="150">
        <v>23.2</v>
      </c>
      <c r="Y90" s="150"/>
      <c r="Z90" s="150"/>
      <c r="AA90" s="150"/>
      <c r="AB90" s="150"/>
      <c r="AC90" s="150">
        <v>4</v>
      </c>
      <c r="AD90" s="150"/>
      <c r="AE90" s="150"/>
      <c r="AF90" s="150"/>
      <c r="AG90" s="150">
        <v>4</v>
      </c>
      <c r="AH90" s="150"/>
      <c r="AI90" s="150">
        <v>11</v>
      </c>
      <c r="AJ90" s="150">
        <v>1</v>
      </c>
      <c r="AK90" s="150"/>
      <c r="AL90" s="150"/>
      <c r="AM90" s="150"/>
      <c r="AN90" s="150"/>
      <c r="AO90" s="150"/>
      <c r="AP90" s="150"/>
      <c r="AQ90" s="150"/>
      <c r="AR90" s="150"/>
      <c r="AS90" s="150"/>
      <c r="AT90" s="150"/>
      <c r="AU90" s="150">
        <v>1</v>
      </c>
      <c r="AV90" s="150"/>
      <c r="AW90" s="150"/>
      <c r="AX90" s="150"/>
      <c r="AY90" s="150"/>
      <c r="AZ90" s="150">
        <v>1</v>
      </c>
      <c r="BA90" s="150"/>
      <c r="BB90" s="150">
        <v>1</v>
      </c>
      <c r="BC90" s="150"/>
      <c r="BD90" s="150"/>
      <c r="BE90" s="150">
        <v>1</v>
      </c>
      <c r="BF90" s="150"/>
      <c r="BG90" s="150">
        <v>1</v>
      </c>
      <c r="BH90" s="150">
        <v>2</v>
      </c>
      <c r="BI90" s="150"/>
      <c r="BJ90" s="150">
        <v>4</v>
      </c>
      <c r="BK90" s="150">
        <v>26.425000000000004</v>
      </c>
      <c r="BL90" s="150">
        <v>4</v>
      </c>
      <c r="BM90" s="150"/>
      <c r="BN90" s="150">
        <v>118.7</v>
      </c>
      <c r="BO90" s="150">
        <v>26</v>
      </c>
      <c r="BP90" s="150">
        <v>6</v>
      </c>
      <c r="BQ90" s="150">
        <v>2</v>
      </c>
      <c r="BR90" s="150">
        <v>2</v>
      </c>
      <c r="BS90" s="150">
        <v>2</v>
      </c>
      <c r="BT90" s="150">
        <v>6</v>
      </c>
      <c r="BU90" s="150"/>
      <c r="BV90" s="150">
        <v>1.6</v>
      </c>
      <c r="BW90" s="150"/>
      <c r="BX90" s="150">
        <v>24</v>
      </c>
      <c r="BY90" s="150">
        <v>11</v>
      </c>
      <c r="BZ90" s="150">
        <v>9</v>
      </c>
      <c r="CA90" s="150"/>
      <c r="CB90" s="150">
        <v>4</v>
      </c>
      <c r="CC90" s="150">
        <v>2</v>
      </c>
      <c r="CD90" s="150">
        <v>10</v>
      </c>
      <c r="CE90" s="150"/>
      <c r="CF90" s="150">
        <v>12.5</v>
      </c>
      <c r="CG90" s="150">
        <v>7</v>
      </c>
      <c r="CH90" s="150">
        <v>1</v>
      </c>
      <c r="CI90" s="150">
        <v>2</v>
      </c>
      <c r="CJ90" s="150">
        <v>1</v>
      </c>
      <c r="CK90" s="150">
        <v>1</v>
      </c>
      <c r="CL90" s="150">
        <v>1</v>
      </c>
      <c r="CM90" s="150"/>
      <c r="CN90" s="150">
        <v>4</v>
      </c>
      <c r="CO90" s="150"/>
      <c r="CP90" s="150"/>
      <c r="CQ90" s="150">
        <v>1</v>
      </c>
      <c r="CR90" s="150">
        <v>60</v>
      </c>
      <c r="CS90" s="150"/>
      <c r="CT90" s="150">
        <v>2</v>
      </c>
      <c r="CU90" s="150">
        <v>1</v>
      </c>
      <c r="CV90" s="150"/>
      <c r="CW90" s="150"/>
      <c r="CX90" s="150"/>
      <c r="CY90" s="150"/>
      <c r="CZ90" s="150">
        <v>5</v>
      </c>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v>1</v>
      </c>
      <c r="DY90" s="150">
        <v>1</v>
      </c>
      <c r="DZ90" s="150"/>
      <c r="EA90" s="150"/>
      <c r="EB90" s="150"/>
      <c r="EC90" s="150"/>
      <c r="ED90" s="150"/>
      <c r="EE90" s="150"/>
      <c r="EF90" s="150"/>
      <c r="EG90" s="150"/>
      <c r="EH90" s="150"/>
      <c r="EI90" s="150"/>
      <c r="EJ90" s="150"/>
      <c r="EK90" s="150"/>
      <c r="EL90" s="150"/>
      <c r="EM90" s="150"/>
      <c r="EN90" s="150">
        <v>3</v>
      </c>
      <c r="EO90" s="150"/>
      <c r="EP90" s="150"/>
      <c r="EQ90" s="150"/>
      <c r="ER90" s="150"/>
      <c r="ES90" s="150"/>
      <c r="ET90" s="150"/>
      <c r="EU90" s="150"/>
      <c r="EV90" s="150"/>
      <c r="EW90" s="150"/>
      <c r="EX90" s="150"/>
      <c r="EY90" s="150"/>
      <c r="EZ90" s="150"/>
      <c r="FA90" s="150"/>
      <c r="FB90" s="150"/>
      <c r="FC90" s="150"/>
      <c r="FD90" s="150"/>
      <c r="FE90" s="150">
        <v>4</v>
      </c>
      <c r="FF90" s="150">
        <v>1</v>
      </c>
      <c r="FG90" s="150"/>
      <c r="FH90" s="150">
        <v>2</v>
      </c>
      <c r="FI90" s="150"/>
      <c r="FJ90" s="150"/>
      <c r="FK90" s="150"/>
      <c r="FL90" s="150">
        <v>1</v>
      </c>
      <c r="FM90" s="150">
        <v>2</v>
      </c>
      <c r="FN90" s="150"/>
      <c r="FO90" s="150"/>
      <c r="FP90" s="150"/>
      <c r="FQ90" s="150"/>
      <c r="FR90" s="150">
        <v>25</v>
      </c>
      <c r="FS90" s="150"/>
      <c r="FT90" s="150"/>
      <c r="FU90" s="150"/>
      <c r="FV90" s="150"/>
      <c r="FW90" s="150"/>
      <c r="FX90" s="150"/>
      <c r="FY90" s="150"/>
      <c r="FZ90" s="150"/>
      <c r="GA90" s="150"/>
      <c r="GB90" s="150"/>
      <c r="GC90" s="150"/>
      <c r="GD90" s="150"/>
      <c r="GE90" s="150"/>
      <c r="GF90" s="150"/>
      <c r="GG90" s="150"/>
      <c r="GH90" s="150">
        <v>1</v>
      </c>
      <c r="GI90" s="150">
        <v>7</v>
      </c>
      <c r="GJ90" s="150"/>
      <c r="GK90" s="150"/>
      <c r="GL90" s="150"/>
      <c r="GM90" s="150"/>
      <c r="GN90" s="150"/>
      <c r="GO90" s="150"/>
      <c r="GP90" s="150"/>
      <c r="GQ90" s="150"/>
      <c r="GR90" s="150"/>
      <c r="GS90" s="150"/>
      <c r="GT90" s="150"/>
      <c r="GU90" s="150"/>
      <c r="GV90" s="150"/>
      <c r="GW90" s="150"/>
      <c r="GX90" s="150"/>
      <c r="GY90" s="150">
        <v>3.25</v>
      </c>
      <c r="GZ90" s="150"/>
      <c r="HA90" s="150"/>
      <c r="HB90" s="150"/>
      <c r="HC90" s="150"/>
      <c r="HD90" s="150">
        <v>1</v>
      </c>
      <c r="HE90" s="150"/>
      <c r="HF90" s="150">
        <v>2</v>
      </c>
      <c r="HG90" s="150"/>
      <c r="HH90" s="150"/>
      <c r="HI90" s="150"/>
      <c r="HJ90" s="150"/>
      <c r="HK90" s="10"/>
      <c r="HL90" s="10"/>
      <c r="HM90" s="10">
        <v>0.2</v>
      </c>
      <c r="HN90" s="10">
        <v>559.875</v>
      </c>
    </row>
    <row r="91" spans="1:222" x14ac:dyDescent="0.2">
      <c r="A91" s="45" t="s">
        <v>488</v>
      </c>
      <c r="B91" s="150"/>
      <c r="C91" s="150"/>
      <c r="D91" s="150"/>
      <c r="E91" s="150"/>
      <c r="F91" s="150">
        <v>1</v>
      </c>
      <c r="G91" s="150">
        <v>1</v>
      </c>
      <c r="H91" s="150">
        <v>6</v>
      </c>
      <c r="I91" s="150"/>
      <c r="J91" s="150"/>
      <c r="K91" s="150">
        <v>2</v>
      </c>
      <c r="L91" s="150">
        <v>1</v>
      </c>
      <c r="M91" s="150"/>
      <c r="N91" s="150">
        <v>3</v>
      </c>
      <c r="O91" s="150"/>
      <c r="P91" s="150">
        <v>9</v>
      </c>
      <c r="Q91" s="150"/>
      <c r="R91" s="150"/>
      <c r="S91" s="150"/>
      <c r="T91" s="150"/>
      <c r="U91" s="150"/>
      <c r="V91" s="150">
        <v>2</v>
      </c>
      <c r="W91" s="150"/>
      <c r="X91" s="150">
        <v>5</v>
      </c>
      <c r="Y91" s="150"/>
      <c r="Z91" s="150"/>
      <c r="AA91" s="150"/>
      <c r="AB91" s="150"/>
      <c r="AC91" s="150"/>
      <c r="AD91" s="150"/>
      <c r="AE91" s="150"/>
      <c r="AF91" s="150"/>
      <c r="AG91" s="150">
        <v>1</v>
      </c>
      <c r="AH91" s="150"/>
      <c r="AI91" s="150">
        <v>1</v>
      </c>
      <c r="AJ91" s="150"/>
      <c r="AK91" s="150"/>
      <c r="AL91" s="150"/>
      <c r="AM91" s="150"/>
      <c r="AN91" s="150"/>
      <c r="AO91" s="150">
        <v>2</v>
      </c>
      <c r="AP91" s="150"/>
      <c r="AQ91" s="150"/>
      <c r="AR91" s="150"/>
      <c r="AS91" s="150"/>
      <c r="AT91" s="150"/>
      <c r="AU91" s="150"/>
      <c r="AV91" s="150"/>
      <c r="AW91" s="150"/>
      <c r="AX91" s="150"/>
      <c r="AY91" s="150"/>
      <c r="AZ91" s="150"/>
      <c r="BA91" s="150"/>
      <c r="BB91" s="150"/>
      <c r="BC91" s="150"/>
      <c r="BD91" s="150"/>
      <c r="BE91" s="150"/>
      <c r="BF91" s="150"/>
      <c r="BG91" s="150"/>
      <c r="BH91" s="150"/>
      <c r="BI91" s="150"/>
      <c r="BJ91" s="150">
        <v>2</v>
      </c>
      <c r="BK91" s="150">
        <v>8</v>
      </c>
      <c r="BL91" s="150">
        <v>1</v>
      </c>
      <c r="BM91" s="150"/>
      <c r="BN91" s="150">
        <v>30</v>
      </c>
      <c r="BO91" s="150">
        <v>4</v>
      </c>
      <c r="BP91" s="150">
        <v>22</v>
      </c>
      <c r="BQ91" s="150">
        <v>1</v>
      </c>
      <c r="BR91" s="150">
        <v>0.5</v>
      </c>
      <c r="BS91" s="150">
        <v>1</v>
      </c>
      <c r="BT91" s="150">
        <v>1</v>
      </c>
      <c r="BU91" s="150"/>
      <c r="BV91" s="150"/>
      <c r="BW91" s="150"/>
      <c r="BX91" s="150">
        <v>14</v>
      </c>
      <c r="BY91" s="150">
        <v>2</v>
      </c>
      <c r="BZ91" s="150">
        <v>1</v>
      </c>
      <c r="CA91" s="150"/>
      <c r="CB91" s="150">
        <v>6</v>
      </c>
      <c r="CC91" s="150"/>
      <c r="CD91" s="150">
        <v>2</v>
      </c>
      <c r="CE91" s="150"/>
      <c r="CF91" s="150">
        <v>4</v>
      </c>
      <c r="CG91" s="150">
        <v>2</v>
      </c>
      <c r="CH91" s="150">
        <v>1</v>
      </c>
      <c r="CI91" s="150"/>
      <c r="CJ91" s="150"/>
      <c r="CK91" s="150"/>
      <c r="CL91" s="150"/>
      <c r="CM91" s="150"/>
      <c r="CN91" s="150"/>
      <c r="CO91" s="150"/>
      <c r="CP91" s="150"/>
      <c r="CQ91" s="150">
        <v>2</v>
      </c>
      <c r="CR91" s="150">
        <v>14</v>
      </c>
      <c r="CS91" s="150">
        <v>1</v>
      </c>
      <c r="CT91" s="150">
        <v>1</v>
      </c>
      <c r="CU91" s="150"/>
      <c r="CV91" s="150"/>
      <c r="CW91" s="150"/>
      <c r="CX91" s="150"/>
      <c r="CY91" s="150"/>
      <c r="CZ91" s="150">
        <v>1</v>
      </c>
      <c r="DA91" s="150"/>
      <c r="DB91" s="150"/>
      <c r="DC91" s="150"/>
      <c r="DD91" s="150"/>
      <c r="DE91" s="150"/>
      <c r="DF91" s="150"/>
      <c r="DG91" s="150">
        <v>1</v>
      </c>
      <c r="DH91" s="150"/>
      <c r="DI91" s="150"/>
      <c r="DJ91" s="150"/>
      <c r="DK91" s="150"/>
      <c r="DL91" s="150"/>
      <c r="DM91" s="150"/>
      <c r="DN91" s="150"/>
      <c r="DO91" s="150"/>
      <c r="DP91" s="150"/>
      <c r="DQ91" s="150"/>
      <c r="DR91" s="150"/>
      <c r="DS91" s="150"/>
      <c r="DT91" s="150"/>
      <c r="DU91" s="150"/>
      <c r="DV91" s="150"/>
      <c r="DW91" s="150">
        <v>1</v>
      </c>
      <c r="DX91" s="150">
        <v>1</v>
      </c>
      <c r="DY91" s="150"/>
      <c r="DZ91" s="150"/>
      <c r="EA91" s="150"/>
      <c r="EB91" s="150"/>
      <c r="EC91" s="150"/>
      <c r="ED91" s="150"/>
      <c r="EE91" s="150"/>
      <c r="EF91" s="150"/>
      <c r="EG91" s="150"/>
      <c r="EH91" s="150"/>
      <c r="EI91" s="150"/>
      <c r="EJ91" s="150"/>
      <c r="EK91" s="150"/>
      <c r="EL91" s="150"/>
      <c r="EM91" s="150"/>
      <c r="EN91" s="150"/>
      <c r="EO91" s="150"/>
      <c r="EP91" s="150"/>
      <c r="EQ91" s="150"/>
      <c r="ER91" s="150"/>
      <c r="ES91" s="150"/>
      <c r="ET91" s="150"/>
      <c r="EU91" s="150">
        <v>1</v>
      </c>
      <c r="EV91" s="150"/>
      <c r="EW91" s="150"/>
      <c r="EX91" s="150"/>
      <c r="EY91" s="150"/>
      <c r="EZ91" s="150"/>
      <c r="FA91" s="150"/>
      <c r="FB91" s="150"/>
      <c r="FC91" s="150"/>
      <c r="FD91" s="150"/>
      <c r="FE91" s="150"/>
      <c r="FF91" s="150">
        <v>1</v>
      </c>
      <c r="FG91" s="150"/>
      <c r="FH91" s="150"/>
      <c r="FI91" s="150"/>
      <c r="FJ91" s="150"/>
      <c r="FK91" s="150"/>
      <c r="FL91" s="150"/>
      <c r="FM91" s="150">
        <v>2</v>
      </c>
      <c r="FN91" s="150"/>
      <c r="FO91" s="150"/>
      <c r="FP91" s="150"/>
      <c r="FQ91" s="150"/>
      <c r="FR91" s="150">
        <v>13</v>
      </c>
      <c r="FS91" s="150"/>
      <c r="FT91" s="150"/>
      <c r="FU91" s="150"/>
      <c r="FV91" s="150"/>
      <c r="FW91" s="150"/>
      <c r="FX91" s="150"/>
      <c r="FY91" s="150"/>
      <c r="FZ91" s="150"/>
      <c r="GA91" s="150"/>
      <c r="GB91" s="150"/>
      <c r="GC91" s="150"/>
      <c r="GD91" s="150"/>
      <c r="GE91" s="150"/>
      <c r="GF91" s="150"/>
      <c r="GG91" s="150"/>
      <c r="GH91" s="150">
        <v>1</v>
      </c>
      <c r="GI91" s="150">
        <v>4</v>
      </c>
      <c r="GJ91" s="150"/>
      <c r="GK91" s="150"/>
      <c r="GL91" s="150"/>
      <c r="GM91" s="150">
        <v>1</v>
      </c>
      <c r="GN91" s="150"/>
      <c r="GO91" s="150"/>
      <c r="GP91" s="150"/>
      <c r="GQ91" s="150"/>
      <c r="GR91" s="150"/>
      <c r="GS91" s="150"/>
      <c r="GT91" s="150"/>
      <c r="GU91" s="150"/>
      <c r="GV91" s="150"/>
      <c r="GW91" s="150"/>
      <c r="GX91" s="150"/>
      <c r="GY91" s="150">
        <v>1</v>
      </c>
      <c r="GZ91" s="150"/>
      <c r="HA91" s="150"/>
      <c r="HB91" s="150"/>
      <c r="HC91" s="150"/>
      <c r="HD91" s="150">
        <v>2</v>
      </c>
      <c r="HE91" s="150"/>
      <c r="HF91" s="150"/>
      <c r="HG91" s="150"/>
      <c r="HH91" s="150"/>
      <c r="HI91" s="150"/>
      <c r="HJ91" s="150">
        <v>2</v>
      </c>
      <c r="HK91" s="10">
        <v>4</v>
      </c>
      <c r="HL91" s="10"/>
      <c r="HM91" s="10"/>
      <c r="HN91" s="10">
        <v>190.5</v>
      </c>
    </row>
    <row r="92" spans="1:222" x14ac:dyDescent="0.2">
      <c r="A92" s="45" t="s">
        <v>489</v>
      </c>
      <c r="B92" s="150"/>
      <c r="C92" s="150"/>
      <c r="D92" s="150"/>
      <c r="E92" s="150">
        <v>1</v>
      </c>
      <c r="F92" s="150"/>
      <c r="G92" s="150"/>
      <c r="H92" s="150">
        <v>8</v>
      </c>
      <c r="I92" s="150">
        <v>3</v>
      </c>
      <c r="J92" s="150"/>
      <c r="K92" s="150">
        <v>4</v>
      </c>
      <c r="L92" s="150"/>
      <c r="M92" s="150"/>
      <c r="N92" s="150">
        <v>9</v>
      </c>
      <c r="O92" s="150">
        <v>1</v>
      </c>
      <c r="P92" s="150">
        <v>23</v>
      </c>
      <c r="Q92" s="150"/>
      <c r="R92" s="150"/>
      <c r="S92" s="150"/>
      <c r="T92" s="150"/>
      <c r="U92" s="150"/>
      <c r="V92" s="150">
        <v>5</v>
      </c>
      <c r="W92" s="150"/>
      <c r="X92" s="150">
        <v>13</v>
      </c>
      <c r="Y92" s="150">
        <v>1</v>
      </c>
      <c r="Z92" s="150">
        <v>6</v>
      </c>
      <c r="AA92" s="150"/>
      <c r="AB92" s="150"/>
      <c r="AC92" s="150">
        <v>1</v>
      </c>
      <c r="AD92" s="150"/>
      <c r="AE92" s="150"/>
      <c r="AF92" s="150"/>
      <c r="AG92" s="150"/>
      <c r="AH92" s="150"/>
      <c r="AI92" s="150">
        <v>5</v>
      </c>
      <c r="AJ92" s="150">
        <v>1</v>
      </c>
      <c r="AK92" s="150"/>
      <c r="AL92" s="150">
        <v>1</v>
      </c>
      <c r="AM92" s="150"/>
      <c r="AN92" s="150"/>
      <c r="AO92" s="150"/>
      <c r="AP92" s="150"/>
      <c r="AQ92" s="150"/>
      <c r="AR92" s="150"/>
      <c r="AS92" s="150">
        <v>1.625</v>
      </c>
      <c r="AT92" s="150"/>
      <c r="AU92" s="150"/>
      <c r="AV92" s="150"/>
      <c r="AW92" s="150"/>
      <c r="AX92" s="150"/>
      <c r="AY92" s="150"/>
      <c r="AZ92" s="150"/>
      <c r="BA92" s="150"/>
      <c r="BB92" s="150">
        <v>2</v>
      </c>
      <c r="BC92" s="150"/>
      <c r="BD92" s="150">
        <v>1</v>
      </c>
      <c r="BE92" s="150"/>
      <c r="BF92" s="150"/>
      <c r="BG92" s="150"/>
      <c r="BH92" s="150"/>
      <c r="BI92" s="150"/>
      <c r="BJ92" s="150">
        <v>1</v>
      </c>
      <c r="BK92" s="150">
        <v>31.925000000000001</v>
      </c>
      <c r="BL92" s="150"/>
      <c r="BM92" s="150"/>
      <c r="BN92" s="150">
        <v>107.8125</v>
      </c>
      <c r="BO92" s="150">
        <v>11</v>
      </c>
      <c r="BP92" s="150">
        <v>19.762500000000003</v>
      </c>
      <c r="BQ92" s="150">
        <v>8</v>
      </c>
      <c r="BR92" s="150">
        <v>3</v>
      </c>
      <c r="BS92" s="150">
        <v>1</v>
      </c>
      <c r="BT92" s="150">
        <v>3</v>
      </c>
      <c r="BU92" s="150">
        <v>1</v>
      </c>
      <c r="BV92" s="150">
        <v>5</v>
      </c>
      <c r="BW92" s="150">
        <v>1</v>
      </c>
      <c r="BX92" s="150">
        <v>8.6</v>
      </c>
      <c r="BY92" s="150">
        <v>10</v>
      </c>
      <c r="BZ92" s="150">
        <v>2</v>
      </c>
      <c r="CA92" s="150">
        <v>1</v>
      </c>
      <c r="CB92" s="150">
        <v>13</v>
      </c>
      <c r="CC92" s="150"/>
      <c r="CD92" s="150">
        <v>13.6</v>
      </c>
      <c r="CE92" s="150"/>
      <c r="CF92" s="150">
        <v>8.5</v>
      </c>
      <c r="CG92" s="150">
        <v>4</v>
      </c>
      <c r="CH92" s="150"/>
      <c r="CI92" s="150">
        <v>1</v>
      </c>
      <c r="CJ92" s="150"/>
      <c r="CK92" s="150"/>
      <c r="CL92" s="150"/>
      <c r="CM92" s="150">
        <v>1</v>
      </c>
      <c r="CN92" s="150">
        <v>3</v>
      </c>
      <c r="CO92" s="150">
        <v>1</v>
      </c>
      <c r="CP92" s="150"/>
      <c r="CQ92" s="150">
        <v>1</v>
      </c>
      <c r="CR92" s="150">
        <v>29</v>
      </c>
      <c r="CS92" s="150">
        <v>1</v>
      </c>
      <c r="CT92" s="150"/>
      <c r="CU92" s="150"/>
      <c r="CV92" s="150"/>
      <c r="CW92" s="150">
        <v>1</v>
      </c>
      <c r="CX92" s="150"/>
      <c r="CY92" s="150"/>
      <c r="CZ92" s="150"/>
      <c r="DA92" s="150"/>
      <c r="DB92" s="150"/>
      <c r="DC92" s="150"/>
      <c r="DD92" s="150"/>
      <c r="DE92" s="150"/>
      <c r="DF92" s="150"/>
      <c r="DG92" s="150"/>
      <c r="DH92" s="150">
        <v>1</v>
      </c>
      <c r="DI92" s="150"/>
      <c r="DJ92" s="150"/>
      <c r="DK92" s="150"/>
      <c r="DL92" s="150"/>
      <c r="DM92" s="150"/>
      <c r="DN92" s="150"/>
      <c r="DO92" s="150"/>
      <c r="DP92" s="150"/>
      <c r="DQ92" s="150"/>
      <c r="DR92" s="150"/>
      <c r="DS92" s="150"/>
      <c r="DT92" s="150"/>
      <c r="DU92" s="150"/>
      <c r="DV92" s="150"/>
      <c r="DW92" s="150"/>
      <c r="DX92" s="150">
        <v>1</v>
      </c>
      <c r="DY92" s="150">
        <v>2</v>
      </c>
      <c r="DZ92" s="150"/>
      <c r="EA92" s="150"/>
      <c r="EB92" s="150"/>
      <c r="EC92" s="150"/>
      <c r="ED92" s="150"/>
      <c r="EE92" s="150"/>
      <c r="EF92" s="150"/>
      <c r="EG92" s="150"/>
      <c r="EH92" s="150"/>
      <c r="EI92" s="150"/>
      <c r="EJ92" s="150"/>
      <c r="EK92" s="150"/>
      <c r="EL92" s="150"/>
      <c r="EM92" s="150"/>
      <c r="EN92" s="150">
        <v>2</v>
      </c>
      <c r="EO92" s="150"/>
      <c r="EP92" s="150"/>
      <c r="EQ92" s="150"/>
      <c r="ER92" s="150"/>
      <c r="ES92" s="150"/>
      <c r="ET92" s="150"/>
      <c r="EU92" s="150"/>
      <c r="EV92" s="150">
        <v>1</v>
      </c>
      <c r="EW92" s="150"/>
      <c r="EX92" s="150"/>
      <c r="EY92" s="150"/>
      <c r="EZ92" s="150"/>
      <c r="FA92" s="150"/>
      <c r="FB92" s="150"/>
      <c r="FC92" s="150"/>
      <c r="FD92" s="150"/>
      <c r="FE92" s="150">
        <v>2</v>
      </c>
      <c r="FF92" s="150">
        <v>2</v>
      </c>
      <c r="FG92" s="150"/>
      <c r="FH92" s="150">
        <v>3</v>
      </c>
      <c r="FI92" s="150"/>
      <c r="FJ92" s="150"/>
      <c r="FK92" s="150"/>
      <c r="FL92" s="150"/>
      <c r="FM92" s="150"/>
      <c r="FN92" s="150"/>
      <c r="FO92" s="150"/>
      <c r="FP92" s="150"/>
      <c r="FQ92" s="150"/>
      <c r="FR92" s="150">
        <v>22</v>
      </c>
      <c r="FS92" s="150"/>
      <c r="FT92" s="150"/>
      <c r="FU92" s="150"/>
      <c r="FV92" s="150"/>
      <c r="FW92" s="150"/>
      <c r="FX92" s="150"/>
      <c r="FY92" s="150"/>
      <c r="FZ92" s="150"/>
      <c r="GA92" s="150">
        <v>1</v>
      </c>
      <c r="GB92" s="150"/>
      <c r="GC92" s="150"/>
      <c r="GD92" s="150"/>
      <c r="GE92" s="150"/>
      <c r="GF92" s="150"/>
      <c r="GG92" s="150"/>
      <c r="GH92" s="150"/>
      <c r="GI92" s="150"/>
      <c r="GJ92" s="150"/>
      <c r="GK92" s="150"/>
      <c r="GL92" s="150"/>
      <c r="GM92" s="150"/>
      <c r="GN92" s="150"/>
      <c r="GO92" s="150"/>
      <c r="GP92" s="150"/>
      <c r="GQ92" s="150"/>
      <c r="GR92" s="150"/>
      <c r="GS92" s="150"/>
      <c r="GT92" s="150"/>
      <c r="GU92" s="150"/>
      <c r="GV92" s="150"/>
      <c r="GW92" s="150"/>
      <c r="GX92" s="150">
        <v>2</v>
      </c>
      <c r="GY92" s="150">
        <v>4</v>
      </c>
      <c r="GZ92" s="150"/>
      <c r="HA92" s="150"/>
      <c r="HB92" s="150"/>
      <c r="HC92" s="150"/>
      <c r="HD92" s="150">
        <v>1</v>
      </c>
      <c r="HE92" s="150"/>
      <c r="HF92" s="150"/>
      <c r="HG92" s="150"/>
      <c r="HH92" s="150"/>
      <c r="HI92" s="150"/>
      <c r="HJ92" s="150">
        <v>1</v>
      </c>
      <c r="HK92" s="10">
        <v>6.375</v>
      </c>
      <c r="HL92" s="10"/>
      <c r="HM92" s="10"/>
      <c r="HN92" s="10">
        <v>430.20000000000005</v>
      </c>
    </row>
    <row r="93" spans="1:222" x14ac:dyDescent="0.2">
      <c r="A93" s="45" t="s">
        <v>490</v>
      </c>
      <c r="B93" s="150">
        <v>1</v>
      </c>
      <c r="C93" s="150"/>
      <c r="D93" s="150"/>
      <c r="E93" s="150">
        <v>1</v>
      </c>
      <c r="F93" s="150">
        <v>1</v>
      </c>
      <c r="G93" s="150"/>
      <c r="H93" s="150">
        <v>9</v>
      </c>
      <c r="I93" s="150">
        <v>1</v>
      </c>
      <c r="J93" s="150"/>
      <c r="K93" s="150">
        <v>1</v>
      </c>
      <c r="L93" s="150"/>
      <c r="M93" s="150"/>
      <c r="N93" s="150">
        <v>13</v>
      </c>
      <c r="O93" s="150">
        <v>3</v>
      </c>
      <c r="P93" s="150">
        <v>15</v>
      </c>
      <c r="Q93" s="150"/>
      <c r="R93" s="150"/>
      <c r="S93" s="150"/>
      <c r="T93" s="150">
        <v>0.5</v>
      </c>
      <c r="U93" s="150"/>
      <c r="V93" s="150">
        <v>6</v>
      </c>
      <c r="W93" s="150"/>
      <c r="X93" s="150">
        <v>14</v>
      </c>
      <c r="Y93" s="150"/>
      <c r="Z93" s="150"/>
      <c r="AA93" s="150">
        <v>2</v>
      </c>
      <c r="AB93" s="150"/>
      <c r="AC93" s="150">
        <v>2</v>
      </c>
      <c r="AD93" s="150"/>
      <c r="AE93" s="150"/>
      <c r="AF93" s="150">
        <v>1</v>
      </c>
      <c r="AG93" s="150">
        <v>5</v>
      </c>
      <c r="AH93" s="150"/>
      <c r="AI93" s="150"/>
      <c r="AJ93" s="150"/>
      <c r="AK93" s="150"/>
      <c r="AL93" s="150"/>
      <c r="AM93" s="150"/>
      <c r="AN93" s="150"/>
      <c r="AO93" s="150">
        <v>1</v>
      </c>
      <c r="AP93" s="150"/>
      <c r="AQ93" s="150"/>
      <c r="AR93" s="150"/>
      <c r="AS93" s="150"/>
      <c r="AT93" s="150"/>
      <c r="AU93" s="150">
        <v>1</v>
      </c>
      <c r="AV93" s="150"/>
      <c r="AW93" s="150"/>
      <c r="AX93" s="150"/>
      <c r="AY93" s="150"/>
      <c r="AZ93" s="150"/>
      <c r="BA93" s="150"/>
      <c r="BB93" s="150"/>
      <c r="BC93" s="150"/>
      <c r="BD93" s="150"/>
      <c r="BE93" s="150"/>
      <c r="BF93" s="150"/>
      <c r="BG93" s="150"/>
      <c r="BH93" s="150">
        <v>1</v>
      </c>
      <c r="BI93" s="150"/>
      <c r="BJ93" s="150">
        <v>15.5</v>
      </c>
      <c r="BK93" s="150">
        <v>32.200000000000003</v>
      </c>
      <c r="BL93" s="150">
        <v>2</v>
      </c>
      <c r="BM93" s="150">
        <v>0.9</v>
      </c>
      <c r="BN93" s="150">
        <v>101.4</v>
      </c>
      <c r="BO93" s="150">
        <v>16</v>
      </c>
      <c r="BP93" s="150">
        <v>14.100000000000001</v>
      </c>
      <c r="BQ93" s="150">
        <v>5</v>
      </c>
      <c r="BR93" s="150"/>
      <c r="BS93" s="150">
        <v>1</v>
      </c>
      <c r="BT93" s="150">
        <v>3.5</v>
      </c>
      <c r="BU93" s="150"/>
      <c r="BV93" s="150"/>
      <c r="BW93" s="150">
        <v>1.2</v>
      </c>
      <c r="BX93" s="150">
        <v>30.2</v>
      </c>
      <c r="BY93" s="150">
        <v>3.2</v>
      </c>
      <c r="BZ93" s="150">
        <v>2</v>
      </c>
      <c r="CA93" s="150"/>
      <c r="CB93" s="150">
        <v>7.8</v>
      </c>
      <c r="CC93" s="150"/>
      <c r="CD93" s="150">
        <v>10.3</v>
      </c>
      <c r="CE93" s="150"/>
      <c r="CF93" s="150">
        <v>16</v>
      </c>
      <c r="CG93" s="150">
        <v>11.5</v>
      </c>
      <c r="CH93" s="150"/>
      <c r="CI93" s="150">
        <v>0.5</v>
      </c>
      <c r="CJ93" s="150">
        <v>1</v>
      </c>
      <c r="CK93" s="150"/>
      <c r="CL93" s="150"/>
      <c r="CM93" s="150"/>
      <c r="CN93" s="150"/>
      <c r="CO93" s="150">
        <v>2</v>
      </c>
      <c r="CP93" s="150"/>
      <c r="CQ93" s="150">
        <v>4</v>
      </c>
      <c r="CR93" s="150">
        <v>57.600000000000009</v>
      </c>
      <c r="CS93" s="150"/>
      <c r="CT93" s="150">
        <v>1</v>
      </c>
      <c r="CU93" s="150"/>
      <c r="CV93" s="150"/>
      <c r="CW93" s="150"/>
      <c r="CX93" s="150"/>
      <c r="CY93" s="150"/>
      <c r="CZ93" s="150">
        <v>2</v>
      </c>
      <c r="DA93" s="150">
        <v>1</v>
      </c>
      <c r="DB93" s="150"/>
      <c r="DC93" s="150"/>
      <c r="DD93" s="150"/>
      <c r="DE93" s="150"/>
      <c r="DF93" s="150"/>
      <c r="DG93" s="150"/>
      <c r="DH93" s="150"/>
      <c r="DI93" s="150"/>
      <c r="DJ93" s="150"/>
      <c r="DK93" s="150"/>
      <c r="DL93" s="150"/>
      <c r="DM93" s="150"/>
      <c r="DN93" s="150"/>
      <c r="DO93" s="150"/>
      <c r="DP93" s="150"/>
      <c r="DQ93" s="150"/>
      <c r="DR93" s="150"/>
      <c r="DS93" s="150"/>
      <c r="DT93" s="150"/>
      <c r="DU93" s="150"/>
      <c r="DV93" s="150"/>
      <c r="DW93" s="150"/>
      <c r="DX93" s="150"/>
      <c r="DY93" s="150">
        <v>3</v>
      </c>
      <c r="DZ93" s="150"/>
      <c r="EA93" s="150"/>
      <c r="EB93" s="150"/>
      <c r="EC93" s="150"/>
      <c r="ED93" s="150"/>
      <c r="EE93" s="150"/>
      <c r="EF93" s="150"/>
      <c r="EG93" s="150"/>
      <c r="EH93" s="150"/>
      <c r="EI93" s="150"/>
      <c r="EJ93" s="150"/>
      <c r="EK93" s="150"/>
      <c r="EL93" s="150"/>
      <c r="EM93" s="150"/>
      <c r="EN93" s="150">
        <v>2</v>
      </c>
      <c r="EO93" s="150"/>
      <c r="EP93" s="150"/>
      <c r="EQ93" s="150"/>
      <c r="ER93" s="150"/>
      <c r="ES93" s="150">
        <v>1</v>
      </c>
      <c r="ET93" s="150"/>
      <c r="EU93" s="150"/>
      <c r="EV93" s="150">
        <v>1</v>
      </c>
      <c r="EW93" s="150"/>
      <c r="EX93" s="150"/>
      <c r="EY93" s="150"/>
      <c r="EZ93" s="150"/>
      <c r="FA93" s="150"/>
      <c r="FB93" s="150"/>
      <c r="FC93" s="150"/>
      <c r="FD93" s="150"/>
      <c r="FE93" s="150">
        <v>10</v>
      </c>
      <c r="FF93" s="150">
        <v>1</v>
      </c>
      <c r="FG93" s="150">
        <v>1</v>
      </c>
      <c r="FH93" s="150">
        <v>1</v>
      </c>
      <c r="FI93" s="150"/>
      <c r="FJ93" s="150"/>
      <c r="FK93" s="150"/>
      <c r="FL93" s="150"/>
      <c r="FM93" s="150"/>
      <c r="FN93" s="150"/>
      <c r="FO93" s="150"/>
      <c r="FP93" s="150"/>
      <c r="FQ93" s="150"/>
      <c r="FR93" s="150">
        <v>11.100000000000001</v>
      </c>
      <c r="FS93" s="150">
        <v>1</v>
      </c>
      <c r="FT93" s="150"/>
      <c r="FU93" s="150"/>
      <c r="FV93" s="150"/>
      <c r="FW93" s="150"/>
      <c r="FX93" s="150"/>
      <c r="FY93" s="150"/>
      <c r="FZ93" s="150"/>
      <c r="GA93" s="150"/>
      <c r="GB93" s="150"/>
      <c r="GC93" s="150"/>
      <c r="GD93" s="150"/>
      <c r="GE93" s="150"/>
      <c r="GF93" s="150"/>
      <c r="GG93" s="150">
        <v>1</v>
      </c>
      <c r="GH93" s="150">
        <v>1</v>
      </c>
      <c r="GI93" s="150"/>
      <c r="GJ93" s="150">
        <v>1</v>
      </c>
      <c r="GK93" s="150"/>
      <c r="GL93" s="150"/>
      <c r="GM93" s="150"/>
      <c r="GN93" s="150"/>
      <c r="GO93" s="150"/>
      <c r="GP93" s="150">
        <v>1</v>
      </c>
      <c r="GQ93" s="150"/>
      <c r="GR93" s="150"/>
      <c r="GS93" s="150"/>
      <c r="GT93" s="150"/>
      <c r="GU93" s="150"/>
      <c r="GV93" s="150"/>
      <c r="GW93" s="150">
        <v>1</v>
      </c>
      <c r="GX93" s="150"/>
      <c r="GY93" s="150">
        <v>1</v>
      </c>
      <c r="GZ93" s="150"/>
      <c r="HA93" s="150"/>
      <c r="HB93" s="150"/>
      <c r="HC93" s="150"/>
      <c r="HD93" s="150"/>
      <c r="HE93" s="150"/>
      <c r="HF93" s="150">
        <v>2</v>
      </c>
      <c r="HG93" s="150"/>
      <c r="HH93" s="150"/>
      <c r="HI93" s="150"/>
      <c r="HJ93" s="150"/>
      <c r="HK93" s="10">
        <v>8</v>
      </c>
      <c r="HL93" s="10">
        <v>3</v>
      </c>
      <c r="HM93" s="10"/>
      <c r="HN93" s="10">
        <v>472.50000000000006</v>
      </c>
    </row>
    <row r="94" spans="1:222" x14ac:dyDescent="0.2">
      <c r="A94" s="45" t="s">
        <v>491</v>
      </c>
      <c r="B94" s="150"/>
      <c r="C94" s="150"/>
      <c r="D94" s="150"/>
      <c r="E94" s="150">
        <v>1</v>
      </c>
      <c r="F94" s="150"/>
      <c r="G94" s="150">
        <v>3</v>
      </c>
      <c r="H94" s="150">
        <v>13</v>
      </c>
      <c r="I94" s="150">
        <v>2</v>
      </c>
      <c r="J94" s="150">
        <v>1</v>
      </c>
      <c r="K94" s="150"/>
      <c r="L94" s="150">
        <v>1</v>
      </c>
      <c r="M94" s="150"/>
      <c r="N94" s="150">
        <v>13.5</v>
      </c>
      <c r="O94" s="150">
        <v>1</v>
      </c>
      <c r="P94" s="150">
        <v>13</v>
      </c>
      <c r="Q94" s="150"/>
      <c r="R94" s="150"/>
      <c r="S94" s="150"/>
      <c r="T94" s="150"/>
      <c r="U94" s="150">
        <v>1</v>
      </c>
      <c r="V94" s="150">
        <v>9</v>
      </c>
      <c r="W94" s="150"/>
      <c r="X94" s="150">
        <v>16</v>
      </c>
      <c r="Y94" s="150">
        <v>1</v>
      </c>
      <c r="Z94" s="150">
        <v>2</v>
      </c>
      <c r="AA94" s="150"/>
      <c r="AB94" s="150"/>
      <c r="AC94" s="150">
        <v>1</v>
      </c>
      <c r="AD94" s="150"/>
      <c r="AE94" s="150"/>
      <c r="AF94" s="150"/>
      <c r="AG94" s="150">
        <v>1</v>
      </c>
      <c r="AH94" s="150"/>
      <c r="AI94" s="150">
        <v>2</v>
      </c>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v>1</v>
      </c>
      <c r="BJ94" s="150">
        <v>2</v>
      </c>
      <c r="BK94" s="150">
        <v>24.2</v>
      </c>
      <c r="BL94" s="150"/>
      <c r="BM94" s="150"/>
      <c r="BN94" s="150">
        <v>75</v>
      </c>
      <c r="BO94" s="150">
        <v>30</v>
      </c>
      <c r="BP94" s="150">
        <v>44</v>
      </c>
      <c r="BQ94" s="150">
        <v>4</v>
      </c>
      <c r="BR94" s="150">
        <v>6</v>
      </c>
      <c r="BS94" s="150"/>
      <c r="BT94" s="150">
        <v>2</v>
      </c>
      <c r="BU94" s="150"/>
      <c r="BV94" s="150">
        <v>5</v>
      </c>
      <c r="BW94" s="150">
        <v>1</v>
      </c>
      <c r="BX94" s="150">
        <v>16</v>
      </c>
      <c r="BY94" s="150">
        <v>6</v>
      </c>
      <c r="BZ94" s="150">
        <v>9</v>
      </c>
      <c r="CA94" s="150"/>
      <c r="CB94" s="150">
        <v>10</v>
      </c>
      <c r="CC94" s="150"/>
      <c r="CD94" s="150">
        <v>1</v>
      </c>
      <c r="CE94" s="150"/>
      <c r="CF94" s="150">
        <v>12</v>
      </c>
      <c r="CG94" s="150">
        <v>7</v>
      </c>
      <c r="CH94" s="150">
        <v>3</v>
      </c>
      <c r="CI94" s="150">
        <v>1</v>
      </c>
      <c r="CJ94" s="150"/>
      <c r="CK94" s="150"/>
      <c r="CL94" s="150">
        <v>1</v>
      </c>
      <c r="CM94" s="150"/>
      <c r="CN94" s="150">
        <v>7</v>
      </c>
      <c r="CO94" s="150"/>
      <c r="CP94" s="150">
        <v>1</v>
      </c>
      <c r="CQ94" s="150">
        <v>2</v>
      </c>
      <c r="CR94" s="150">
        <v>71</v>
      </c>
      <c r="CS94" s="150">
        <v>3</v>
      </c>
      <c r="CT94" s="150">
        <v>3</v>
      </c>
      <c r="CU94" s="150">
        <v>2</v>
      </c>
      <c r="CV94" s="150"/>
      <c r="CW94" s="150"/>
      <c r="CX94" s="150"/>
      <c r="CY94" s="150"/>
      <c r="CZ94" s="150"/>
      <c r="DA94" s="150"/>
      <c r="DB94" s="150"/>
      <c r="DC94" s="150"/>
      <c r="DD94" s="150"/>
      <c r="DE94" s="150"/>
      <c r="DF94" s="150"/>
      <c r="DG94" s="150"/>
      <c r="DH94" s="150"/>
      <c r="DI94" s="150"/>
      <c r="DJ94" s="150"/>
      <c r="DK94" s="150"/>
      <c r="DL94" s="150"/>
      <c r="DM94" s="150"/>
      <c r="DN94" s="150"/>
      <c r="DO94" s="150"/>
      <c r="DP94" s="150">
        <v>2</v>
      </c>
      <c r="DQ94" s="150"/>
      <c r="DR94" s="150">
        <v>1</v>
      </c>
      <c r="DS94" s="150"/>
      <c r="DT94" s="150"/>
      <c r="DU94" s="150"/>
      <c r="DV94" s="150"/>
      <c r="DW94" s="150"/>
      <c r="DX94" s="150">
        <v>1</v>
      </c>
      <c r="DY94" s="150">
        <v>4</v>
      </c>
      <c r="DZ94" s="150"/>
      <c r="EA94" s="150"/>
      <c r="EB94" s="150"/>
      <c r="EC94" s="150"/>
      <c r="ED94" s="150"/>
      <c r="EE94" s="150"/>
      <c r="EF94" s="150"/>
      <c r="EG94" s="150"/>
      <c r="EH94" s="150"/>
      <c r="EI94" s="150"/>
      <c r="EJ94" s="150"/>
      <c r="EK94" s="150"/>
      <c r="EL94" s="150"/>
      <c r="EM94" s="150"/>
      <c r="EN94" s="150">
        <v>4</v>
      </c>
      <c r="EO94" s="150"/>
      <c r="EP94" s="150"/>
      <c r="EQ94" s="150"/>
      <c r="ER94" s="150"/>
      <c r="ES94" s="150"/>
      <c r="ET94" s="150"/>
      <c r="EU94" s="150"/>
      <c r="EV94" s="150"/>
      <c r="EW94" s="150">
        <v>1</v>
      </c>
      <c r="EX94" s="150"/>
      <c r="EY94" s="150"/>
      <c r="EZ94" s="150"/>
      <c r="FA94" s="150"/>
      <c r="FB94" s="150"/>
      <c r="FC94" s="150"/>
      <c r="FD94" s="150"/>
      <c r="FE94" s="150">
        <v>7</v>
      </c>
      <c r="FF94" s="150">
        <v>4</v>
      </c>
      <c r="FG94" s="150"/>
      <c r="FH94" s="150">
        <v>1</v>
      </c>
      <c r="FI94" s="150"/>
      <c r="FJ94" s="150"/>
      <c r="FK94" s="150"/>
      <c r="FL94" s="150"/>
      <c r="FM94" s="150">
        <v>2</v>
      </c>
      <c r="FN94" s="150"/>
      <c r="FO94" s="150"/>
      <c r="FP94" s="150"/>
      <c r="FQ94" s="150"/>
      <c r="FR94" s="150">
        <v>23</v>
      </c>
      <c r="FS94" s="150"/>
      <c r="FT94" s="150"/>
      <c r="FU94" s="150"/>
      <c r="FV94" s="150"/>
      <c r="FW94" s="150"/>
      <c r="FX94" s="150"/>
      <c r="FY94" s="150"/>
      <c r="FZ94" s="150"/>
      <c r="GA94" s="150"/>
      <c r="GB94" s="150"/>
      <c r="GC94" s="150"/>
      <c r="GD94" s="150"/>
      <c r="GE94" s="150"/>
      <c r="GF94" s="150"/>
      <c r="GG94" s="150"/>
      <c r="GH94" s="150"/>
      <c r="GI94" s="150"/>
      <c r="GJ94" s="150"/>
      <c r="GK94" s="150"/>
      <c r="GL94" s="150"/>
      <c r="GM94" s="150"/>
      <c r="GN94" s="150"/>
      <c r="GO94" s="150"/>
      <c r="GP94" s="150">
        <v>2</v>
      </c>
      <c r="GQ94" s="150"/>
      <c r="GR94" s="150"/>
      <c r="GS94" s="150"/>
      <c r="GT94" s="150"/>
      <c r="GU94" s="150"/>
      <c r="GV94" s="150">
        <v>2</v>
      </c>
      <c r="GW94" s="150"/>
      <c r="GX94" s="150">
        <v>1</v>
      </c>
      <c r="GY94" s="150">
        <v>7</v>
      </c>
      <c r="GZ94" s="150">
        <v>1</v>
      </c>
      <c r="HA94" s="150"/>
      <c r="HB94" s="150"/>
      <c r="HC94" s="150"/>
      <c r="HD94" s="150">
        <v>2</v>
      </c>
      <c r="HE94" s="150"/>
      <c r="HF94" s="150">
        <v>1</v>
      </c>
      <c r="HG94" s="150"/>
      <c r="HH94" s="150"/>
      <c r="HI94" s="150"/>
      <c r="HJ94" s="150">
        <v>5</v>
      </c>
      <c r="HK94" s="10">
        <v>10</v>
      </c>
      <c r="HL94" s="10"/>
      <c r="HM94" s="10"/>
      <c r="HN94" s="10">
        <v>511.7</v>
      </c>
    </row>
    <row r="95" spans="1:222" x14ac:dyDescent="0.2">
      <c r="A95" s="45" t="s">
        <v>492</v>
      </c>
      <c r="B95" s="150"/>
      <c r="C95" s="150"/>
      <c r="D95" s="150"/>
      <c r="E95" s="150">
        <v>1</v>
      </c>
      <c r="F95" s="150"/>
      <c r="G95" s="150">
        <v>7</v>
      </c>
      <c r="H95" s="150">
        <v>7</v>
      </c>
      <c r="I95" s="150"/>
      <c r="J95" s="150"/>
      <c r="K95" s="150"/>
      <c r="L95" s="150"/>
      <c r="M95" s="150"/>
      <c r="N95" s="150">
        <v>1</v>
      </c>
      <c r="O95" s="150"/>
      <c r="P95" s="150">
        <v>5</v>
      </c>
      <c r="Q95" s="150">
        <v>2</v>
      </c>
      <c r="R95" s="150"/>
      <c r="S95" s="150"/>
      <c r="T95" s="150"/>
      <c r="U95" s="150"/>
      <c r="V95" s="150">
        <v>1</v>
      </c>
      <c r="W95" s="150"/>
      <c r="X95" s="150">
        <v>4</v>
      </c>
      <c r="Y95" s="150"/>
      <c r="Z95" s="150">
        <v>2</v>
      </c>
      <c r="AA95" s="150"/>
      <c r="AB95" s="150"/>
      <c r="AC95" s="150"/>
      <c r="AD95" s="150"/>
      <c r="AE95" s="150"/>
      <c r="AF95" s="150"/>
      <c r="AG95" s="150">
        <v>0.5</v>
      </c>
      <c r="AH95" s="150"/>
      <c r="AI95" s="150">
        <v>1</v>
      </c>
      <c r="AJ95" s="150"/>
      <c r="AK95" s="150">
        <v>2</v>
      </c>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v>6.6000000000000005</v>
      </c>
      <c r="BL95" s="150"/>
      <c r="BM95" s="150"/>
      <c r="BN95" s="150">
        <v>19</v>
      </c>
      <c r="BO95" s="150">
        <v>5</v>
      </c>
      <c r="BP95" s="150">
        <v>9</v>
      </c>
      <c r="BQ95" s="150">
        <v>2</v>
      </c>
      <c r="BR95" s="150">
        <v>1</v>
      </c>
      <c r="BS95" s="150"/>
      <c r="BT95" s="150">
        <v>1</v>
      </c>
      <c r="BU95" s="150"/>
      <c r="BV95" s="150"/>
      <c r="BW95" s="150">
        <v>0.6</v>
      </c>
      <c r="BX95" s="150">
        <v>3</v>
      </c>
      <c r="BY95" s="150">
        <v>2</v>
      </c>
      <c r="BZ95" s="150"/>
      <c r="CA95" s="150"/>
      <c r="CB95" s="150">
        <v>3</v>
      </c>
      <c r="CC95" s="150"/>
      <c r="CD95" s="150"/>
      <c r="CE95" s="150"/>
      <c r="CF95" s="150"/>
      <c r="CG95" s="150">
        <v>3</v>
      </c>
      <c r="CH95" s="150"/>
      <c r="CI95" s="150">
        <v>1</v>
      </c>
      <c r="CJ95" s="150"/>
      <c r="CK95" s="150"/>
      <c r="CL95" s="150"/>
      <c r="CM95" s="150"/>
      <c r="CN95" s="150">
        <v>3</v>
      </c>
      <c r="CO95" s="150"/>
      <c r="CP95" s="150"/>
      <c r="CQ95" s="150"/>
      <c r="CR95" s="150">
        <v>13.5</v>
      </c>
      <c r="CS95" s="150"/>
      <c r="CT95" s="150">
        <v>1</v>
      </c>
      <c r="CU95" s="150">
        <v>1</v>
      </c>
      <c r="CV95" s="150"/>
      <c r="CW95" s="150"/>
      <c r="CX95" s="150"/>
      <c r="CY95" s="150"/>
      <c r="CZ95" s="150">
        <v>1</v>
      </c>
      <c r="DA95" s="150"/>
      <c r="DB95" s="150"/>
      <c r="DC95" s="150"/>
      <c r="DD95" s="150"/>
      <c r="DE95" s="150"/>
      <c r="DF95" s="150"/>
      <c r="DG95" s="150">
        <v>1</v>
      </c>
      <c r="DH95" s="150"/>
      <c r="DI95" s="150"/>
      <c r="DJ95" s="150"/>
      <c r="DK95" s="150"/>
      <c r="DL95" s="150"/>
      <c r="DM95" s="150"/>
      <c r="DN95" s="150"/>
      <c r="DO95" s="150"/>
      <c r="DP95" s="150"/>
      <c r="DQ95" s="150"/>
      <c r="DR95" s="150"/>
      <c r="DS95" s="150"/>
      <c r="DT95" s="150"/>
      <c r="DU95" s="150"/>
      <c r="DV95" s="150"/>
      <c r="DW95" s="150"/>
      <c r="DX95" s="150"/>
      <c r="DY95" s="150">
        <v>1</v>
      </c>
      <c r="DZ95" s="150"/>
      <c r="EA95" s="150"/>
      <c r="EB95" s="150"/>
      <c r="EC95" s="150"/>
      <c r="ED95" s="150"/>
      <c r="EE95" s="150"/>
      <c r="EF95" s="150"/>
      <c r="EG95" s="150"/>
      <c r="EH95" s="150"/>
      <c r="EI95" s="150"/>
      <c r="EJ95" s="150"/>
      <c r="EK95" s="150">
        <v>1</v>
      </c>
      <c r="EL95" s="150"/>
      <c r="EM95" s="150"/>
      <c r="EN95" s="150"/>
      <c r="EO95" s="150"/>
      <c r="EP95" s="150"/>
      <c r="EQ95" s="150"/>
      <c r="ER95" s="150"/>
      <c r="ES95" s="150"/>
      <c r="ET95" s="150"/>
      <c r="EU95" s="150"/>
      <c r="EV95" s="150"/>
      <c r="EW95" s="150"/>
      <c r="EX95" s="150"/>
      <c r="EY95" s="150"/>
      <c r="EZ95" s="150"/>
      <c r="FA95" s="150"/>
      <c r="FB95" s="150"/>
      <c r="FC95" s="150"/>
      <c r="FD95" s="150"/>
      <c r="FE95" s="150">
        <v>1</v>
      </c>
      <c r="FF95" s="150"/>
      <c r="FG95" s="150"/>
      <c r="FH95" s="150"/>
      <c r="FI95" s="150"/>
      <c r="FJ95" s="150"/>
      <c r="FK95" s="150"/>
      <c r="FL95" s="150"/>
      <c r="FM95" s="150"/>
      <c r="FN95" s="150"/>
      <c r="FO95" s="150"/>
      <c r="FP95" s="150"/>
      <c r="FQ95" s="150"/>
      <c r="FR95" s="150">
        <v>11</v>
      </c>
      <c r="FS95" s="150"/>
      <c r="FT95" s="150"/>
      <c r="FU95" s="150"/>
      <c r="FV95" s="150"/>
      <c r="FW95" s="150"/>
      <c r="FX95" s="150"/>
      <c r="FY95" s="150">
        <v>1</v>
      </c>
      <c r="FZ95" s="150"/>
      <c r="GA95" s="150"/>
      <c r="GB95" s="150"/>
      <c r="GC95" s="150"/>
      <c r="GD95" s="150"/>
      <c r="GE95" s="150"/>
      <c r="GF95" s="150"/>
      <c r="GG95" s="150"/>
      <c r="GH95" s="150">
        <v>3</v>
      </c>
      <c r="GI95" s="150">
        <v>2</v>
      </c>
      <c r="GJ95" s="150"/>
      <c r="GK95" s="150"/>
      <c r="GL95" s="150"/>
      <c r="GM95" s="150"/>
      <c r="GN95" s="150"/>
      <c r="GO95" s="150"/>
      <c r="GP95" s="150">
        <v>2</v>
      </c>
      <c r="GQ95" s="150"/>
      <c r="GR95" s="150"/>
      <c r="GS95" s="150"/>
      <c r="GT95" s="150">
        <v>1</v>
      </c>
      <c r="GU95" s="150"/>
      <c r="GV95" s="150"/>
      <c r="GW95" s="150"/>
      <c r="GX95" s="150"/>
      <c r="GY95" s="150"/>
      <c r="GZ95" s="150"/>
      <c r="HA95" s="150">
        <v>1</v>
      </c>
      <c r="HB95" s="150">
        <v>1</v>
      </c>
      <c r="HC95" s="150"/>
      <c r="HD95" s="150"/>
      <c r="HE95" s="150"/>
      <c r="HF95" s="150"/>
      <c r="HG95" s="150"/>
      <c r="HH95" s="150"/>
      <c r="HI95" s="150"/>
      <c r="HJ95" s="150">
        <v>1</v>
      </c>
      <c r="HK95" s="10">
        <v>1.5</v>
      </c>
      <c r="HL95" s="10"/>
      <c r="HM95" s="10"/>
      <c r="HN95" s="10">
        <v>137.69999999999999</v>
      </c>
    </row>
    <row r="96" spans="1:222" x14ac:dyDescent="0.2">
      <c r="A96" s="45" t="s">
        <v>493</v>
      </c>
      <c r="B96" s="150"/>
      <c r="C96" s="150"/>
      <c r="D96" s="150"/>
      <c r="E96" s="150">
        <v>1</v>
      </c>
      <c r="F96" s="150">
        <v>1</v>
      </c>
      <c r="G96" s="150"/>
      <c r="H96" s="150"/>
      <c r="I96" s="150"/>
      <c r="J96" s="150"/>
      <c r="K96" s="150">
        <v>2</v>
      </c>
      <c r="L96" s="150">
        <v>2</v>
      </c>
      <c r="M96" s="150"/>
      <c r="N96" s="150">
        <v>3</v>
      </c>
      <c r="O96" s="150"/>
      <c r="P96" s="150">
        <v>8.625</v>
      </c>
      <c r="Q96" s="150"/>
      <c r="R96" s="150"/>
      <c r="S96" s="150"/>
      <c r="T96" s="150"/>
      <c r="U96" s="150"/>
      <c r="V96" s="150">
        <v>1</v>
      </c>
      <c r="W96" s="150"/>
      <c r="X96" s="150">
        <v>10</v>
      </c>
      <c r="Y96" s="150"/>
      <c r="Z96" s="150">
        <v>2</v>
      </c>
      <c r="AA96" s="150"/>
      <c r="AB96" s="150"/>
      <c r="AC96" s="150">
        <v>2</v>
      </c>
      <c r="AD96" s="150"/>
      <c r="AE96" s="150"/>
      <c r="AF96" s="150"/>
      <c r="AG96" s="150">
        <v>2</v>
      </c>
      <c r="AH96" s="150"/>
      <c r="AI96" s="150">
        <v>2</v>
      </c>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v>1</v>
      </c>
      <c r="BI96" s="150"/>
      <c r="BJ96" s="150">
        <v>2</v>
      </c>
      <c r="BK96" s="150">
        <v>24.1</v>
      </c>
      <c r="BL96" s="150"/>
      <c r="BM96" s="150">
        <v>3</v>
      </c>
      <c r="BN96" s="150">
        <v>52.225000000000001</v>
      </c>
      <c r="BO96" s="150">
        <v>14.375</v>
      </c>
      <c r="BP96" s="150">
        <v>15.5</v>
      </c>
      <c r="BQ96" s="150">
        <v>1</v>
      </c>
      <c r="BR96" s="150">
        <v>1</v>
      </c>
      <c r="BS96" s="150"/>
      <c r="BT96" s="150">
        <v>2</v>
      </c>
      <c r="BU96" s="150"/>
      <c r="BV96" s="150">
        <v>1</v>
      </c>
      <c r="BW96" s="150"/>
      <c r="BX96" s="150">
        <v>15</v>
      </c>
      <c r="BY96" s="150">
        <v>6</v>
      </c>
      <c r="BZ96" s="150">
        <v>4</v>
      </c>
      <c r="CA96" s="150"/>
      <c r="CB96" s="150"/>
      <c r="CC96" s="150">
        <v>1.75</v>
      </c>
      <c r="CD96" s="150">
        <v>1</v>
      </c>
      <c r="CE96" s="150"/>
      <c r="CF96" s="150">
        <v>7.5</v>
      </c>
      <c r="CG96" s="150">
        <v>2</v>
      </c>
      <c r="CH96" s="150"/>
      <c r="CI96" s="150"/>
      <c r="CJ96" s="150"/>
      <c r="CK96" s="150"/>
      <c r="CL96" s="150"/>
      <c r="CM96" s="150"/>
      <c r="CN96" s="150">
        <v>3</v>
      </c>
      <c r="CO96" s="150"/>
      <c r="CP96" s="150"/>
      <c r="CQ96" s="150">
        <v>3</v>
      </c>
      <c r="CR96" s="150">
        <v>25.5</v>
      </c>
      <c r="CS96" s="150">
        <v>0.4</v>
      </c>
      <c r="CT96" s="150">
        <v>1</v>
      </c>
      <c r="CU96" s="150"/>
      <c r="CV96" s="150"/>
      <c r="CW96" s="150"/>
      <c r="CX96" s="150"/>
      <c r="CY96" s="150"/>
      <c r="CZ96" s="150">
        <v>1</v>
      </c>
      <c r="DA96" s="150"/>
      <c r="DB96" s="150"/>
      <c r="DC96" s="150"/>
      <c r="DD96" s="150"/>
      <c r="DE96" s="150"/>
      <c r="DF96" s="150"/>
      <c r="DG96" s="150"/>
      <c r="DH96" s="150"/>
      <c r="DI96" s="150"/>
      <c r="DJ96" s="150"/>
      <c r="DK96" s="150"/>
      <c r="DL96" s="150"/>
      <c r="DM96" s="150"/>
      <c r="DN96" s="150"/>
      <c r="DO96" s="150"/>
      <c r="DP96" s="150">
        <v>1</v>
      </c>
      <c r="DQ96" s="150"/>
      <c r="DR96" s="150"/>
      <c r="DS96" s="150"/>
      <c r="DT96" s="150"/>
      <c r="DU96" s="150"/>
      <c r="DV96" s="150"/>
      <c r="DW96" s="150"/>
      <c r="DX96" s="150"/>
      <c r="DY96" s="150">
        <v>2</v>
      </c>
      <c r="DZ96" s="150"/>
      <c r="EA96" s="150"/>
      <c r="EB96" s="150"/>
      <c r="EC96" s="150"/>
      <c r="ED96" s="150"/>
      <c r="EE96" s="150"/>
      <c r="EF96" s="150"/>
      <c r="EG96" s="150"/>
      <c r="EH96" s="150"/>
      <c r="EI96" s="150"/>
      <c r="EJ96" s="150"/>
      <c r="EK96" s="150"/>
      <c r="EL96" s="150"/>
      <c r="EM96" s="150"/>
      <c r="EN96" s="150"/>
      <c r="EO96" s="150"/>
      <c r="EP96" s="150"/>
      <c r="EQ96" s="150"/>
      <c r="ER96" s="150">
        <v>1</v>
      </c>
      <c r="ES96" s="150"/>
      <c r="ET96" s="150"/>
      <c r="EU96" s="150"/>
      <c r="EV96" s="150"/>
      <c r="EW96" s="150"/>
      <c r="EX96" s="150"/>
      <c r="EY96" s="150"/>
      <c r="EZ96" s="150"/>
      <c r="FA96" s="150"/>
      <c r="FB96" s="150"/>
      <c r="FC96" s="150">
        <v>1</v>
      </c>
      <c r="FD96" s="150"/>
      <c r="FE96" s="150">
        <v>1</v>
      </c>
      <c r="FF96" s="150"/>
      <c r="FG96" s="150"/>
      <c r="FH96" s="150">
        <v>6</v>
      </c>
      <c r="FI96" s="150"/>
      <c r="FJ96" s="150"/>
      <c r="FK96" s="150"/>
      <c r="FL96" s="150"/>
      <c r="FM96" s="150"/>
      <c r="FN96" s="150"/>
      <c r="FO96" s="150"/>
      <c r="FP96" s="150"/>
      <c r="FQ96" s="150">
        <v>2</v>
      </c>
      <c r="FR96" s="150">
        <v>16</v>
      </c>
      <c r="FS96" s="150"/>
      <c r="FT96" s="150"/>
      <c r="FU96" s="150"/>
      <c r="FV96" s="150"/>
      <c r="FW96" s="150"/>
      <c r="FX96" s="150"/>
      <c r="FY96" s="150"/>
      <c r="FZ96" s="150"/>
      <c r="GA96" s="150"/>
      <c r="GB96" s="150"/>
      <c r="GC96" s="150"/>
      <c r="GD96" s="150"/>
      <c r="GE96" s="150"/>
      <c r="GF96" s="150"/>
      <c r="GG96" s="150"/>
      <c r="GH96" s="150"/>
      <c r="GI96" s="150">
        <v>2</v>
      </c>
      <c r="GJ96" s="150"/>
      <c r="GK96" s="150"/>
      <c r="GL96" s="150"/>
      <c r="GM96" s="150"/>
      <c r="GN96" s="150"/>
      <c r="GO96" s="150"/>
      <c r="GP96" s="150"/>
      <c r="GQ96" s="150"/>
      <c r="GR96" s="150"/>
      <c r="GS96" s="150"/>
      <c r="GT96" s="150"/>
      <c r="GU96" s="150"/>
      <c r="GV96" s="150"/>
      <c r="GW96" s="150"/>
      <c r="GX96" s="150"/>
      <c r="GY96" s="150"/>
      <c r="GZ96" s="150"/>
      <c r="HA96" s="150"/>
      <c r="HB96" s="150"/>
      <c r="HC96" s="150"/>
      <c r="HD96" s="150"/>
      <c r="HE96" s="150"/>
      <c r="HF96" s="150">
        <v>2</v>
      </c>
      <c r="HG96" s="150">
        <v>1</v>
      </c>
      <c r="HH96" s="150"/>
      <c r="HI96" s="150"/>
      <c r="HJ96" s="150">
        <v>1</v>
      </c>
      <c r="HK96" s="10">
        <v>4.125</v>
      </c>
      <c r="HL96" s="10"/>
      <c r="HM96" s="10"/>
      <c r="HN96" s="10">
        <v>265.10000000000002</v>
      </c>
    </row>
    <row r="97" spans="1:222" x14ac:dyDescent="0.2">
      <c r="A97" s="45" t="s">
        <v>494</v>
      </c>
      <c r="B97" s="150">
        <v>1</v>
      </c>
      <c r="C97" s="150"/>
      <c r="D97" s="150"/>
      <c r="E97" s="150">
        <v>1</v>
      </c>
      <c r="F97" s="150"/>
      <c r="G97" s="150"/>
      <c r="H97" s="150">
        <v>5</v>
      </c>
      <c r="I97" s="150"/>
      <c r="J97" s="150">
        <v>1</v>
      </c>
      <c r="K97" s="150"/>
      <c r="L97" s="150">
        <v>1</v>
      </c>
      <c r="M97" s="150"/>
      <c r="N97" s="150">
        <v>1</v>
      </c>
      <c r="O97" s="150"/>
      <c r="P97" s="150">
        <v>10</v>
      </c>
      <c r="Q97" s="150"/>
      <c r="R97" s="150"/>
      <c r="S97" s="150"/>
      <c r="T97" s="150"/>
      <c r="U97" s="150">
        <v>1</v>
      </c>
      <c r="V97" s="150">
        <v>5</v>
      </c>
      <c r="W97" s="150"/>
      <c r="X97" s="150">
        <v>14</v>
      </c>
      <c r="Y97" s="150"/>
      <c r="Z97" s="150"/>
      <c r="AA97" s="150"/>
      <c r="AB97" s="150"/>
      <c r="AC97" s="150">
        <v>1</v>
      </c>
      <c r="AD97" s="150">
        <v>1</v>
      </c>
      <c r="AE97" s="150"/>
      <c r="AF97" s="150"/>
      <c r="AG97" s="150">
        <v>3</v>
      </c>
      <c r="AH97" s="150"/>
      <c r="AI97" s="150">
        <v>2</v>
      </c>
      <c r="AJ97" s="150"/>
      <c r="AK97" s="150">
        <v>1</v>
      </c>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v>1</v>
      </c>
      <c r="BH97" s="150">
        <v>1</v>
      </c>
      <c r="BI97" s="150"/>
      <c r="BJ97" s="150">
        <v>4</v>
      </c>
      <c r="BK97" s="150">
        <v>31.699999999999996</v>
      </c>
      <c r="BL97" s="150">
        <v>6</v>
      </c>
      <c r="BM97" s="150">
        <v>2</v>
      </c>
      <c r="BN97" s="150">
        <v>50</v>
      </c>
      <c r="BO97" s="150">
        <v>17</v>
      </c>
      <c r="BP97" s="150">
        <v>21</v>
      </c>
      <c r="BQ97" s="150">
        <v>2</v>
      </c>
      <c r="BR97" s="150">
        <v>5</v>
      </c>
      <c r="BS97" s="150">
        <v>1</v>
      </c>
      <c r="BT97" s="150">
        <v>3</v>
      </c>
      <c r="BU97" s="150"/>
      <c r="BV97" s="150"/>
      <c r="BW97" s="150">
        <v>2</v>
      </c>
      <c r="BX97" s="150">
        <v>7</v>
      </c>
      <c r="BY97" s="150">
        <v>6</v>
      </c>
      <c r="BZ97" s="150">
        <v>5</v>
      </c>
      <c r="CA97" s="150"/>
      <c r="CB97" s="150">
        <v>1</v>
      </c>
      <c r="CC97" s="150"/>
      <c r="CD97" s="150">
        <v>4</v>
      </c>
      <c r="CE97" s="150"/>
      <c r="CF97" s="150">
        <v>4</v>
      </c>
      <c r="CG97" s="150">
        <v>5</v>
      </c>
      <c r="CH97" s="150">
        <v>2</v>
      </c>
      <c r="CI97" s="150">
        <v>2</v>
      </c>
      <c r="CJ97" s="150"/>
      <c r="CK97" s="150"/>
      <c r="CL97" s="150"/>
      <c r="CM97" s="150"/>
      <c r="CN97" s="150">
        <v>6</v>
      </c>
      <c r="CO97" s="150"/>
      <c r="CP97" s="150"/>
      <c r="CQ97" s="150"/>
      <c r="CR97" s="150">
        <v>30</v>
      </c>
      <c r="CS97" s="150">
        <v>4.5</v>
      </c>
      <c r="CT97" s="150">
        <v>15</v>
      </c>
      <c r="CU97" s="150">
        <v>5</v>
      </c>
      <c r="CV97" s="150"/>
      <c r="CW97" s="150">
        <v>1</v>
      </c>
      <c r="CX97" s="150"/>
      <c r="CY97" s="150"/>
      <c r="CZ97" s="150">
        <v>2</v>
      </c>
      <c r="DA97" s="150">
        <v>1</v>
      </c>
      <c r="DB97" s="150"/>
      <c r="DC97" s="150"/>
      <c r="DD97" s="150"/>
      <c r="DE97" s="150"/>
      <c r="DF97" s="150">
        <v>1</v>
      </c>
      <c r="DG97" s="150"/>
      <c r="DH97" s="150">
        <v>1</v>
      </c>
      <c r="DI97" s="150"/>
      <c r="DJ97" s="150"/>
      <c r="DK97" s="150"/>
      <c r="DL97" s="150"/>
      <c r="DM97" s="150"/>
      <c r="DN97" s="150"/>
      <c r="DO97" s="150"/>
      <c r="DP97" s="150">
        <v>1</v>
      </c>
      <c r="DQ97" s="150"/>
      <c r="DR97" s="150"/>
      <c r="DS97" s="150"/>
      <c r="DT97" s="150"/>
      <c r="DU97" s="150"/>
      <c r="DV97" s="150"/>
      <c r="DW97" s="150"/>
      <c r="DX97" s="150">
        <v>1</v>
      </c>
      <c r="DY97" s="150">
        <v>1</v>
      </c>
      <c r="DZ97" s="150"/>
      <c r="EA97" s="150"/>
      <c r="EB97" s="150"/>
      <c r="EC97" s="150"/>
      <c r="ED97" s="150"/>
      <c r="EE97" s="150"/>
      <c r="EF97" s="150"/>
      <c r="EG97" s="150"/>
      <c r="EH97" s="150"/>
      <c r="EI97" s="150"/>
      <c r="EJ97" s="150"/>
      <c r="EK97" s="150"/>
      <c r="EL97" s="150"/>
      <c r="EM97" s="150"/>
      <c r="EN97" s="150">
        <v>1</v>
      </c>
      <c r="EO97" s="150"/>
      <c r="EP97" s="150"/>
      <c r="EQ97" s="150"/>
      <c r="ER97" s="150"/>
      <c r="ES97" s="150"/>
      <c r="ET97" s="150"/>
      <c r="EU97" s="150"/>
      <c r="EV97" s="150"/>
      <c r="EW97" s="150"/>
      <c r="EX97" s="150">
        <v>1</v>
      </c>
      <c r="EY97" s="150"/>
      <c r="EZ97" s="150"/>
      <c r="FA97" s="150">
        <v>1</v>
      </c>
      <c r="FB97" s="150"/>
      <c r="FC97" s="150"/>
      <c r="FD97" s="150"/>
      <c r="FE97" s="150">
        <v>4</v>
      </c>
      <c r="FF97" s="150">
        <v>3</v>
      </c>
      <c r="FG97" s="150"/>
      <c r="FH97" s="150">
        <v>6</v>
      </c>
      <c r="FI97" s="150"/>
      <c r="FJ97" s="150"/>
      <c r="FK97" s="150"/>
      <c r="FL97" s="150"/>
      <c r="FM97" s="150"/>
      <c r="FN97" s="150"/>
      <c r="FO97" s="150"/>
      <c r="FP97" s="150"/>
      <c r="FQ97" s="150">
        <v>3</v>
      </c>
      <c r="FR97" s="150">
        <v>25.8</v>
      </c>
      <c r="FS97" s="150"/>
      <c r="FT97" s="150"/>
      <c r="FU97" s="150"/>
      <c r="FV97" s="150"/>
      <c r="FW97" s="150"/>
      <c r="FX97" s="150"/>
      <c r="FY97" s="150"/>
      <c r="FZ97" s="150"/>
      <c r="GA97" s="150"/>
      <c r="GB97" s="150"/>
      <c r="GC97" s="150"/>
      <c r="GD97" s="150"/>
      <c r="GE97" s="150"/>
      <c r="GF97" s="150"/>
      <c r="GG97" s="150"/>
      <c r="GH97" s="150"/>
      <c r="GI97" s="150"/>
      <c r="GJ97" s="150"/>
      <c r="GK97" s="150">
        <v>1</v>
      </c>
      <c r="GL97" s="150"/>
      <c r="GM97" s="150"/>
      <c r="GN97" s="150"/>
      <c r="GO97" s="150"/>
      <c r="GP97" s="150">
        <v>1</v>
      </c>
      <c r="GQ97" s="150"/>
      <c r="GR97" s="150"/>
      <c r="GS97" s="150"/>
      <c r="GT97" s="150"/>
      <c r="GU97" s="150"/>
      <c r="GV97" s="150"/>
      <c r="GW97" s="150"/>
      <c r="GX97" s="150"/>
      <c r="GY97" s="150">
        <v>5</v>
      </c>
      <c r="GZ97" s="150"/>
      <c r="HA97" s="150"/>
      <c r="HB97" s="150"/>
      <c r="HC97" s="150"/>
      <c r="HD97" s="150">
        <v>1</v>
      </c>
      <c r="HE97" s="150"/>
      <c r="HF97" s="150">
        <v>2</v>
      </c>
      <c r="HG97" s="150"/>
      <c r="HH97" s="150"/>
      <c r="HI97" s="150"/>
      <c r="HJ97" s="150">
        <v>1</v>
      </c>
      <c r="HK97" s="10">
        <v>4</v>
      </c>
      <c r="HL97" s="10"/>
      <c r="HM97" s="10"/>
      <c r="HN97" s="10">
        <v>360</v>
      </c>
    </row>
    <row r="98" spans="1:222" x14ac:dyDescent="0.2">
      <c r="A98" s="45" t="s">
        <v>495</v>
      </c>
      <c r="B98" s="150"/>
      <c r="C98" s="150"/>
      <c r="D98" s="150"/>
      <c r="E98" s="150">
        <v>1</v>
      </c>
      <c r="F98" s="150"/>
      <c r="G98" s="150"/>
      <c r="H98" s="150">
        <v>8</v>
      </c>
      <c r="I98" s="150">
        <v>2</v>
      </c>
      <c r="J98" s="150"/>
      <c r="K98" s="150">
        <v>5</v>
      </c>
      <c r="L98" s="150">
        <v>2</v>
      </c>
      <c r="M98" s="150"/>
      <c r="N98" s="150">
        <v>9</v>
      </c>
      <c r="O98" s="150"/>
      <c r="P98" s="150">
        <v>38</v>
      </c>
      <c r="Q98" s="150">
        <v>2</v>
      </c>
      <c r="R98" s="150"/>
      <c r="S98" s="150"/>
      <c r="T98" s="150"/>
      <c r="U98" s="150"/>
      <c r="V98" s="150">
        <v>9</v>
      </c>
      <c r="W98" s="150"/>
      <c r="X98" s="150">
        <v>26</v>
      </c>
      <c r="Y98" s="150"/>
      <c r="Z98" s="150">
        <v>5</v>
      </c>
      <c r="AA98" s="150">
        <v>1</v>
      </c>
      <c r="AB98" s="150"/>
      <c r="AC98" s="150">
        <v>3</v>
      </c>
      <c r="AD98" s="150"/>
      <c r="AE98" s="150"/>
      <c r="AF98" s="150"/>
      <c r="AG98" s="150">
        <v>1</v>
      </c>
      <c r="AH98" s="150"/>
      <c r="AI98" s="150">
        <v>7</v>
      </c>
      <c r="AJ98" s="150">
        <v>1</v>
      </c>
      <c r="AK98" s="150"/>
      <c r="AL98" s="150"/>
      <c r="AM98" s="150">
        <v>1</v>
      </c>
      <c r="AN98" s="150"/>
      <c r="AO98" s="150"/>
      <c r="AP98" s="150"/>
      <c r="AQ98" s="150"/>
      <c r="AR98" s="150"/>
      <c r="AS98" s="150"/>
      <c r="AT98" s="150"/>
      <c r="AU98" s="150">
        <v>1</v>
      </c>
      <c r="AV98" s="150"/>
      <c r="AW98" s="150"/>
      <c r="AX98" s="150"/>
      <c r="AY98" s="150"/>
      <c r="AZ98" s="150"/>
      <c r="BA98" s="150"/>
      <c r="BB98" s="150"/>
      <c r="BC98" s="150"/>
      <c r="BD98" s="150"/>
      <c r="BE98" s="150">
        <v>1</v>
      </c>
      <c r="BF98" s="150"/>
      <c r="BG98" s="150">
        <v>2</v>
      </c>
      <c r="BH98" s="150">
        <v>1</v>
      </c>
      <c r="BI98" s="150"/>
      <c r="BJ98" s="150">
        <v>10</v>
      </c>
      <c r="BK98" s="150">
        <v>25.349999999999998</v>
      </c>
      <c r="BL98" s="150">
        <v>1.625</v>
      </c>
      <c r="BM98" s="150">
        <v>5</v>
      </c>
      <c r="BN98" s="150">
        <v>179.30000000000004</v>
      </c>
      <c r="BO98" s="150">
        <v>37</v>
      </c>
      <c r="BP98" s="150">
        <v>58.3</v>
      </c>
      <c r="BQ98" s="150">
        <v>5</v>
      </c>
      <c r="BR98" s="150">
        <v>1</v>
      </c>
      <c r="BS98" s="150">
        <v>2</v>
      </c>
      <c r="BT98" s="150">
        <v>6</v>
      </c>
      <c r="BU98" s="150"/>
      <c r="BV98" s="150"/>
      <c r="BW98" s="150">
        <v>2</v>
      </c>
      <c r="BX98" s="150">
        <v>52</v>
      </c>
      <c r="BY98" s="150">
        <v>12</v>
      </c>
      <c r="BZ98" s="150">
        <v>3</v>
      </c>
      <c r="CA98" s="150"/>
      <c r="CB98" s="150">
        <v>6</v>
      </c>
      <c r="CC98" s="150"/>
      <c r="CD98" s="150">
        <v>17</v>
      </c>
      <c r="CE98" s="150"/>
      <c r="CF98" s="150">
        <v>8</v>
      </c>
      <c r="CG98" s="150">
        <v>8</v>
      </c>
      <c r="CH98" s="150"/>
      <c r="CI98" s="150">
        <v>1.4</v>
      </c>
      <c r="CJ98" s="150"/>
      <c r="CK98" s="150"/>
      <c r="CL98" s="150"/>
      <c r="CM98" s="150">
        <v>2</v>
      </c>
      <c r="CN98" s="150">
        <v>8</v>
      </c>
      <c r="CO98" s="150"/>
      <c r="CP98" s="150"/>
      <c r="CQ98" s="150">
        <v>2</v>
      </c>
      <c r="CR98" s="150">
        <v>97</v>
      </c>
      <c r="CS98" s="150">
        <v>1</v>
      </c>
      <c r="CT98" s="150">
        <v>2</v>
      </c>
      <c r="CU98" s="150"/>
      <c r="CV98" s="150"/>
      <c r="CW98" s="150">
        <v>2</v>
      </c>
      <c r="CX98" s="150"/>
      <c r="CY98" s="150"/>
      <c r="CZ98" s="150">
        <v>3</v>
      </c>
      <c r="DA98" s="150">
        <v>1</v>
      </c>
      <c r="DB98" s="150"/>
      <c r="DC98" s="150"/>
      <c r="DD98" s="150"/>
      <c r="DE98" s="150"/>
      <c r="DF98" s="150"/>
      <c r="DG98" s="150"/>
      <c r="DH98" s="150">
        <v>1</v>
      </c>
      <c r="DI98" s="150"/>
      <c r="DJ98" s="150"/>
      <c r="DK98" s="150"/>
      <c r="DL98" s="150"/>
      <c r="DM98" s="150"/>
      <c r="DN98" s="150">
        <v>5</v>
      </c>
      <c r="DO98" s="150">
        <v>1</v>
      </c>
      <c r="DP98" s="150"/>
      <c r="DQ98" s="150"/>
      <c r="DR98" s="150"/>
      <c r="DS98" s="150"/>
      <c r="DT98" s="150"/>
      <c r="DU98" s="150"/>
      <c r="DV98" s="150"/>
      <c r="DW98" s="150"/>
      <c r="DX98" s="150">
        <v>1</v>
      </c>
      <c r="DY98" s="150">
        <v>3</v>
      </c>
      <c r="DZ98" s="150"/>
      <c r="EA98" s="150"/>
      <c r="EB98" s="150"/>
      <c r="EC98" s="150"/>
      <c r="ED98" s="150"/>
      <c r="EE98" s="150"/>
      <c r="EF98" s="150"/>
      <c r="EG98" s="150"/>
      <c r="EH98" s="150"/>
      <c r="EI98" s="150"/>
      <c r="EJ98" s="150"/>
      <c r="EK98" s="150"/>
      <c r="EL98" s="150"/>
      <c r="EM98" s="150"/>
      <c r="EN98" s="150">
        <v>7</v>
      </c>
      <c r="EO98" s="150"/>
      <c r="EP98" s="150"/>
      <c r="EQ98" s="150"/>
      <c r="ER98" s="150"/>
      <c r="ES98" s="150"/>
      <c r="ET98" s="150"/>
      <c r="EU98" s="150"/>
      <c r="EV98" s="150"/>
      <c r="EW98" s="150"/>
      <c r="EX98" s="150"/>
      <c r="EY98" s="150"/>
      <c r="EZ98" s="150"/>
      <c r="FA98" s="150"/>
      <c r="FB98" s="150"/>
      <c r="FC98" s="150"/>
      <c r="FD98" s="150"/>
      <c r="FE98" s="150">
        <v>7</v>
      </c>
      <c r="FF98" s="150">
        <v>5</v>
      </c>
      <c r="FG98" s="150"/>
      <c r="FH98" s="150"/>
      <c r="FI98" s="150"/>
      <c r="FJ98" s="150"/>
      <c r="FK98" s="150"/>
      <c r="FL98" s="150"/>
      <c r="FM98" s="150">
        <v>1</v>
      </c>
      <c r="FN98" s="150"/>
      <c r="FO98" s="150"/>
      <c r="FP98" s="150"/>
      <c r="FQ98" s="150"/>
      <c r="FR98" s="150">
        <v>25</v>
      </c>
      <c r="FS98" s="150"/>
      <c r="FT98" s="150"/>
      <c r="FU98" s="150"/>
      <c r="FV98" s="150"/>
      <c r="FW98" s="150"/>
      <c r="FX98" s="150"/>
      <c r="FY98" s="150"/>
      <c r="FZ98" s="150"/>
      <c r="GA98" s="150">
        <v>1</v>
      </c>
      <c r="GB98" s="150"/>
      <c r="GC98" s="150"/>
      <c r="GD98" s="150"/>
      <c r="GE98" s="150"/>
      <c r="GF98" s="150">
        <v>1</v>
      </c>
      <c r="GG98" s="150"/>
      <c r="GH98" s="150"/>
      <c r="GI98" s="150"/>
      <c r="GJ98" s="150"/>
      <c r="GK98" s="150"/>
      <c r="GL98" s="150"/>
      <c r="GM98" s="150"/>
      <c r="GN98" s="150"/>
      <c r="GO98" s="150">
        <v>1</v>
      </c>
      <c r="GP98" s="150">
        <v>3</v>
      </c>
      <c r="GQ98" s="150"/>
      <c r="GR98" s="150"/>
      <c r="GS98" s="150"/>
      <c r="GT98" s="150"/>
      <c r="GU98" s="150"/>
      <c r="GV98" s="150">
        <v>3</v>
      </c>
      <c r="GW98" s="150"/>
      <c r="GX98" s="150">
        <v>1</v>
      </c>
      <c r="GY98" s="150">
        <v>3</v>
      </c>
      <c r="GZ98" s="150">
        <v>1</v>
      </c>
      <c r="HA98" s="150"/>
      <c r="HB98" s="150"/>
      <c r="HC98" s="150"/>
      <c r="HD98" s="150">
        <v>3</v>
      </c>
      <c r="HE98" s="150"/>
      <c r="HF98" s="150"/>
      <c r="HG98" s="150"/>
      <c r="HH98" s="150"/>
      <c r="HI98" s="150"/>
      <c r="HJ98" s="150">
        <v>1</v>
      </c>
      <c r="HK98" s="10">
        <v>17.5</v>
      </c>
      <c r="HL98" s="10"/>
      <c r="HM98" s="10"/>
      <c r="HN98" s="10">
        <v>775.47500000000002</v>
      </c>
    </row>
    <row r="99" spans="1:222" x14ac:dyDescent="0.2">
      <c r="A99" s="45" t="s">
        <v>496</v>
      </c>
      <c r="B99" s="150">
        <v>1</v>
      </c>
      <c r="C99" s="150"/>
      <c r="D99" s="150">
        <v>1</v>
      </c>
      <c r="E99" s="150">
        <v>1</v>
      </c>
      <c r="F99" s="150">
        <v>1</v>
      </c>
      <c r="G99" s="150"/>
      <c r="H99" s="150">
        <v>6</v>
      </c>
      <c r="I99" s="150"/>
      <c r="J99" s="150"/>
      <c r="K99" s="150"/>
      <c r="L99" s="150"/>
      <c r="M99" s="150"/>
      <c r="N99" s="150">
        <v>8</v>
      </c>
      <c r="O99" s="150"/>
      <c r="P99" s="150">
        <v>7</v>
      </c>
      <c r="Q99" s="150"/>
      <c r="R99" s="150">
        <v>1</v>
      </c>
      <c r="S99" s="150"/>
      <c r="T99" s="150"/>
      <c r="U99" s="150"/>
      <c r="V99" s="150">
        <v>6</v>
      </c>
      <c r="W99" s="150"/>
      <c r="X99" s="150">
        <v>12</v>
      </c>
      <c r="Y99" s="150"/>
      <c r="Z99" s="150"/>
      <c r="AA99" s="150"/>
      <c r="AB99" s="150"/>
      <c r="AC99" s="150">
        <v>2</v>
      </c>
      <c r="AD99" s="150"/>
      <c r="AE99" s="150"/>
      <c r="AF99" s="150"/>
      <c r="AG99" s="150">
        <v>5</v>
      </c>
      <c r="AH99" s="150"/>
      <c r="AI99" s="150">
        <v>6</v>
      </c>
      <c r="AJ99" s="150">
        <v>1</v>
      </c>
      <c r="AK99" s="150"/>
      <c r="AL99" s="150"/>
      <c r="AM99" s="150"/>
      <c r="AN99" s="150"/>
      <c r="AO99" s="150"/>
      <c r="AP99" s="150"/>
      <c r="AQ99" s="150"/>
      <c r="AR99" s="150"/>
      <c r="AS99" s="150"/>
      <c r="AT99" s="150"/>
      <c r="AU99" s="150">
        <v>1</v>
      </c>
      <c r="AV99" s="150"/>
      <c r="AW99" s="150">
        <v>1.25</v>
      </c>
      <c r="AX99" s="150"/>
      <c r="AY99" s="150"/>
      <c r="AZ99" s="150"/>
      <c r="BA99" s="150"/>
      <c r="BB99" s="150"/>
      <c r="BC99" s="150">
        <v>1</v>
      </c>
      <c r="BD99" s="150"/>
      <c r="BE99" s="150"/>
      <c r="BF99" s="150"/>
      <c r="BG99" s="150"/>
      <c r="BH99" s="150">
        <v>1</v>
      </c>
      <c r="BI99" s="150"/>
      <c r="BJ99" s="150">
        <v>1</v>
      </c>
      <c r="BK99" s="150">
        <v>17.125</v>
      </c>
      <c r="BL99" s="150"/>
      <c r="BM99" s="150">
        <v>1</v>
      </c>
      <c r="BN99" s="150">
        <v>45.9</v>
      </c>
      <c r="BO99" s="150">
        <v>15</v>
      </c>
      <c r="BP99" s="150">
        <v>10</v>
      </c>
      <c r="BQ99" s="150">
        <v>8</v>
      </c>
      <c r="BR99" s="150">
        <v>1</v>
      </c>
      <c r="BS99" s="150">
        <v>2</v>
      </c>
      <c r="BT99" s="150">
        <v>2</v>
      </c>
      <c r="BU99" s="150"/>
      <c r="BV99" s="150"/>
      <c r="BW99" s="150"/>
      <c r="BX99" s="150">
        <v>6</v>
      </c>
      <c r="BY99" s="150">
        <v>12.5</v>
      </c>
      <c r="BZ99" s="150"/>
      <c r="CA99" s="150">
        <v>0.5</v>
      </c>
      <c r="CB99" s="150">
        <v>1</v>
      </c>
      <c r="CC99" s="150"/>
      <c r="CD99" s="150">
        <v>5</v>
      </c>
      <c r="CE99" s="150"/>
      <c r="CF99" s="150">
        <v>5</v>
      </c>
      <c r="CG99" s="150">
        <v>9</v>
      </c>
      <c r="CH99" s="150"/>
      <c r="CI99" s="150">
        <v>2</v>
      </c>
      <c r="CJ99" s="150"/>
      <c r="CK99" s="150"/>
      <c r="CL99" s="150"/>
      <c r="CM99" s="150"/>
      <c r="CN99" s="150">
        <v>5</v>
      </c>
      <c r="CO99" s="150"/>
      <c r="CP99" s="150"/>
      <c r="CQ99" s="150">
        <v>3</v>
      </c>
      <c r="CR99" s="150">
        <v>33</v>
      </c>
      <c r="CS99" s="150">
        <v>1</v>
      </c>
      <c r="CT99" s="150">
        <v>1</v>
      </c>
      <c r="CU99" s="150"/>
      <c r="CV99" s="150"/>
      <c r="CW99" s="150">
        <v>1</v>
      </c>
      <c r="CX99" s="150"/>
      <c r="CY99" s="150"/>
      <c r="CZ99" s="150">
        <v>1</v>
      </c>
      <c r="DA99" s="150"/>
      <c r="DB99" s="150"/>
      <c r="DC99" s="150"/>
      <c r="DD99" s="150">
        <v>1</v>
      </c>
      <c r="DE99" s="150"/>
      <c r="DF99" s="150"/>
      <c r="DG99" s="150"/>
      <c r="DH99" s="150">
        <v>1</v>
      </c>
      <c r="DI99" s="150"/>
      <c r="DJ99" s="150"/>
      <c r="DK99" s="150"/>
      <c r="DL99" s="150"/>
      <c r="DM99" s="150"/>
      <c r="DN99" s="150"/>
      <c r="DO99" s="150"/>
      <c r="DP99" s="150">
        <v>1</v>
      </c>
      <c r="DQ99" s="150"/>
      <c r="DR99" s="150"/>
      <c r="DS99" s="150"/>
      <c r="DT99" s="150"/>
      <c r="DU99" s="150"/>
      <c r="DV99" s="150"/>
      <c r="DW99" s="150"/>
      <c r="DX99" s="150"/>
      <c r="DY99" s="150">
        <v>3</v>
      </c>
      <c r="DZ99" s="150"/>
      <c r="EA99" s="150"/>
      <c r="EB99" s="150"/>
      <c r="EC99" s="150"/>
      <c r="ED99" s="150"/>
      <c r="EE99" s="150"/>
      <c r="EF99" s="150"/>
      <c r="EG99" s="150">
        <v>1</v>
      </c>
      <c r="EH99" s="150"/>
      <c r="EI99" s="150"/>
      <c r="EJ99" s="150"/>
      <c r="EK99" s="150"/>
      <c r="EL99" s="150"/>
      <c r="EM99" s="150"/>
      <c r="EN99" s="150"/>
      <c r="EO99" s="150"/>
      <c r="EP99" s="150"/>
      <c r="EQ99" s="150"/>
      <c r="ER99" s="150"/>
      <c r="ES99" s="150"/>
      <c r="ET99" s="150"/>
      <c r="EU99" s="150"/>
      <c r="EV99" s="150">
        <v>1</v>
      </c>
      <c r="EW99" s="150"/>
      <c r="EX99" s="150"/>
      <c r="EY99" s="150"/>
      <c r="EZ99" s="150"/>
      <c r="FA99" s="150"/>
      <c r="FB99" s="150"/>
      <c r="FC99" s="150"/>
      <c r="FD99" s="150"/>
      <c r="FE99" s="150">
        <v>2</v>
      </c>
      <c r="FF99" s="150">
        <v>1</v>
      </c>
      <c r="FG99" s="150"/>
      <c r="FH99" s="150">
        <v>1</v>
      </c>
      <c r="FI99" s="150"/>
      <c r="FJ99" s="150"/>
      <c r="FK99" s="150"/>
      <c r="FL99" s="150"/>
      <c r="FM99" s="150">
        <v>1</v>
      </c>
      <c r="FN99" s="150"/>
      <c r="FO99" s="150"/>
      <c r="FP99" s="150"/>
      <c r="FQ99" s="150">
        <v>1</v>
      </c>
      <c r="FR99" s="150">
        <v>16</v>
      </c>
      <c r="FS99" s="150"/>
      <c r="FT99" s="150"/>
      <c r="FU99" s="150"/>
      <c r="FV99" s="150"/>
      <c r="FW99" s="150"/>
      <c r="FX99" s="150"/>
      <c r="FY99" s="150"/>
      <c r="FZ99" s="150"/>
      <c r="GA99" s="150"/>
      <c r="GB99" s="150"/>
      <c r="GC99" s="150"/>
      <c r="GD99" s="150"/>
      <c r="GE99" s="150"/>
      <c r="GF99" s="150">
        <v>1</v>
      </c>
      <c r="GG99" s="150"/>
      <c r="GH99" s="150"/>
      <c r="GI99" s="150">
        <v>1</v>
      </c>
      <c r="GJ99" s="150"/>
      <c r="GK99" s="150"/>
      <c r="GL99" s="150"/>
      <c r="GM99" s="150"/>
      <c r="GN99" s="150"/>
      <c r="GO99" s="150">
        <v>1</v>
      </c>
      <c r="GP99" s="150"/>
      <c r="GQ99" s="150"/>
      <c r="GR99" s="150"/>
      <c r="GS99" s="150"/>
      <c r="GT99" s="150">
        <v>1</v>
      </c>
      <c r="GU99" s="150"/>
      <c r="GV99" s="150"/>
      <c r="GW99" s="150"/>
      <c r="GX99" s="150"/>
      <c r="GY99" s="150">
        <v>2</v>
      </c>
      <c r="GZ99" s="150"/>
      <c r="HA99" s="150"/>
      <c r="HB99" s="150"/>
      <c r="HC99" s="150"/>
      <c r="HD99" s="150">
        <v>1</v>
      </c>
      <c r="HE99" s="150"/>
      <c r="HF99" s="150"/>
      <c r="HG99" s="150"/>
      <c r="HH99" s="150"/>
      <c r="HI99" s="150"/>
      <c r="HJ99" s="150">
        <v>2.5</v>
      </c>
      <c r="HK99" s="10">
        <v>4</v>
      </c>
      <c r="HL99" s="10">
        <v>1</v>
      </c>
      <c r="HM99" s="10"/>
      <c r="HN99" s="10">
        <v>295.77499999999998</v>
      </c>
    </row>
    <row r="100" spans="1:222" x14ac:dyDescent="0.2">
      <c r="A100" s="45" t="s">
        <v>497</v>
      </c>
      <c r="B100" s="150">
        <v>3</v>
      </c>
      <c r="C100" s="150"/>
      <c r="D100" s="150"/>
      <c r="E100" s="150"/>
      <c r="F100" s="150"/>
      <c r="G100" s="150"/>
      <c r="H100" s="150">
        <v>33</v>
      </c>
      <c r="I100" s="150"/>
      <c r="J100" s="150">
        <v>1</v>
      </c>
      <c r="K100" s="150"/>
      <c r="L100" s="150">
        <v>1</v>
      </c>
      <c r="M100" s="150"/>
      <c r="N100" s="150">
        <v>16</v>
      </c>
      <c r="O100" s="150"/>
      <c r="P100" s="150">
        <v>14</v>
      </c>
      <c r="Q100" s="150"/>
      <c r="R100" s="150"/>
      <c r="S100" s="150"/>
      <c r="T100" s="150">
        <v>1</v>
      </c>
      <c r="U100" s="150"/>
      <c r="V100" s="150">
        <v>2</v>
      </c>
      <c r="W100" s="150"/>
      <c r="X100" s="150">
        <v>9</v>
      </c>
      <c r="Y100" s="150"/>
      <c r="Z100" s="150">
        <v>1</v>
      </c>
      <c r="AA100" s="150"/>
      <c r="AB100" s="150"/>
      <c r="AC100" s="150">
        <v>2</v>
      </c>
      <c r="AD100" s="150"/>
      <c r="AE100" s="150"/>
      <c r="AF100" s="150"/>
      <c r="AG100" s="150">
        <v>1</v>
      </c>
      <c r="AH100" s="150"/>
      <c r="AI100" s="150">
        <v>2</v>
      </c>
      <c r="AJ100" s="150"/>
      <c r="AK100" s="150">
        <v>2</v>
      </c>
      <c r="AL100" s="150"/>
      <c r="AM100" s="150"/>
      <c r="AN100" s="150"/>
      <c r="AO100" s="150"/>
      <c r="AP100" s="150"/>
      <c r="AQ100" s="150"/>
      <c r="AR100" s="150"/>
      <c r="AS100" s="150"/>
      <c r="AT100" s="150"/>
      <c r="AU100" s="150"/>
      <c r="AV100" s="150"/>
      <c r="AW100" s="150"/>
      <c r="AX100" s="150"/>
      <c r="AY100" s="150"/>
      <c r="AZ100" s="150">
        <v>1</v>
      </c>
      <c r="BA100" s="150"/>
      <c r="BB100" s="150"/>
      <c r="BC100" s="150"/>
      <c r="BD100" s="150">
        <v>1</v>
      </c>
      <c r="BE100" s="150"/>
      <c r="BF100" s="150"/>
      <c r="BG100" s="150">
        <v>1</v>
      </c>
      <c r="BH100" s="150">
        <v>1</v>
      </c>
      <c r="BI100" s="150"/>
      <c r="BJ100" s="150">
        <v>9.5</v>
      </c>
      <c r="BK100" s="150">
        <v>24.724999999999998</v>
      </c>
      <c r="BL100" s="150">
        <v>1.5</v>
      </c>
      <c r="BM100" s="150"/>
      <c r="BN100" s="150">
        <v>61</v>
      </c>
      <c r="BO100" s="150">
        <v>11</v>
      </c>
      <c r="BP100" s="150">
        <v>5</v>
      </c>
      <c r="BQ100" s="150">
        <v>8</v>
      </c>
      <c r="BR100" s="150">
        <v>1</v>
      </c>
      <c r="BS100" s="150"/>
      <c r="BT100" s="150">
        <v>1</v>
      </c>
      <c r="BU100" s="150"/>
      <c r="BV100" s="150"/>
      <c r="BW100" s="150"/>
      <c r="BX100" s="150">
        <v>10</v>
      </c>
      <c r="BY100" s="150">
        <v>16.600000000000001</v>
      </c>
      <c r="BZ100" s="150">
        <v>3</v>
      </c>
      <c r="CA100" s="150"/>
      <c r="CB100" s="150">
        <v>10</v>
      </c>
      <c r="CC100" s="150">
        <v>10</v>
      </c>
      <c r="CD100" s="150">
        <v>6.5</v>
      </c>
      <c r="CE100" s="150"/>
      <c r="CF100" s="150">
        <v>6.2</v>
      </c>
      <c r="CG100" s="150">
        <v>10</v>
      </c>
      <c r="CH100" s="150">
        <v>1</v>
      </c>
      <c r="CI100" s="150"/>
      <c r="CJ100" s="150"/>
      <c r="CK100" s="150"/>
      <c r="CL100" s="150">
        <v>1</v>
      </c>
      <c r="CM100" s="150">
        <v>3</v>
      </c>
      <c r="CN100" s="150"/>
      <c r="CO100" s="150"/>
      <c r="CP100" s="150">
        <v>1</v>
      </c>
      <c r="CQ100" s="150">
        <v>3</v>
      </c>
      <c r="CR100" s="150">
        <v>37</v>
      </c>
      <c r="CS100" s="150">
        <v>0.8</v>
      </c>
      <c r="CT100" s="150">
        <v>2</v>
      </c>
      <c r="CU100" s="150"/>
      <c r="CV100" s="150"/>
      <c r="CW100" s="150">
        <v>1</v>
      </c>
      <c r="CX100" s="150"/>
      <c r="CY100" s="150">
        <v>1</v>
      </c>
      <c r="CZ100" s="150">
        <v>11</v>
      </c>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50"/>
      <c r="DV100" s="150"/>
      <c r="DW100" s="150"/>
      <c r="DX100" s="150"/>
      <c r="DY100" s="150">
        <v>1</v>
      </c>
      <c r="DZ100" s="150"/>
      <c r="EA100" s="150"/>
      <c r="EB100" s="150"/>
      <c r="EC100" s="150"/>
      <c r="ED100" s="150"/>
      <c r="EE100" s="150"/>
      <c r="EF100" s="150"/>
      <c r="EG100" s="150"/>
      <c r="EH100" s="150"/>
      <c r="EI100" s="150"/>
      <c r="EJ100" s="150"/>
      <c r="EK100" s="150"/>
      <c r="EL100" s="150"/>
      <c r="EM100" s="150"/>
      <c r="EN100" s="150"/>
      <c r="EO100" s="150"/>
      <c r="EP100" s="150">
        <v>1</v>
      </c>
      <c r="EQ100" s="150"/>
      <c r="ER100" s="150"/>
      <c r="ES100" s="150"/>
      <c r="ET100" s="150"/>
      <c r="EU100" s="150"/>
      <c r="EV100" s="150"/>
      <c r="EW100" s="150">
        <v>1</v>
      </c>
      <c r="EX100" s="150"/>
      <c r="EY100" s="150"/>
      <c r="EZ100" s="150"/>
      <c r="FA100" s="150"/>
      <c r="FB100" s="150"/>
      <c r="FC100" s="150"/>
      <c r="FD100" s="150"/>
      <c r="FE100" s="150">
        <v>1</v>
      </c>
      <c r="FF100" s="150">
        <v>2</v>
      </c>
      <c r="FG100" s="150"/>
      <c r="FH100" s="150"/>
      <c r="FI100" s="150"/>
      <c r="FJ100" s="150"/>
      <c r="FK100" s="150"/>
      <c r="FL100" s="150"/>
      <c r="FM100" s="150">
        <v>2</v>
      </c>
      <c r="FN100" s="150"/>
      <c r="FO100" s="150">
        <v>1</v>
      </c>
      <c r="FP100" s="150"/>
      <c r="FQ100" s="150"/>
      <c r="FR100" s="150">
        <v>11</v>
      </c>
      <c r="FS100" s="150"/>
      <c r="FT100" s="150"/>
      <c r="FU100" s="150"/>
      <c r="FV100" s="150"/>
      <c r="FW100" s="150"/>
      <c r="FX100" s="150"/>
      <c r="FY100" s="150">
        <v>1</v>
      </c>
      <c r="FZ100" s="150"/>
      <c r="GA100" s="150">
        <v>3</v>
      </c>
      <c r="GB100" s="150"/>
      <c r="GC100" s="150"/>
      <c r="GD100" s="150"/>
      <c r="GE100" s="150"/>
      <c r="GF100" s="150"/>
      <c r="GG100" s="150"/>
      <c r="GH100" s="150"/>
      <c r="GI100" s="150">
        <v>1</v>
      </c>
      <c r="GJ100" s="150"/>
      <c r="GK100" s="150"/>
      <c r="GL100" s="150"/>
      <c r="GM100" s="150"/>
      <c r="GN100" s="150"/>
      <c r="GO100" s="150"/>
      <c r="GP100" s="150">
        <v>1</v>
      </c>
      <c r="GQ100" s="150"/>
      <c r="GR100" s="150"/>
      <c r="GS100" s="150"/>
      <c r="GT100" s="150"/>
      <c r="GU100" s="150"/>
      <c r="GV100" s="150"/>
      <c r="GW100" s="150"/>
      <c r="GX100" s="150"/>
      <c r="GY100" s="150">
        <v>2</v>
      </c>
      <c r="GZ100" s="150"/>
      <c r="HA100" s="150"/>
      <c r="HB100" s="150"/>
      <c r="HC100" s="150"/>
      <c r="HD100" s="150">
        <v>5</v>
      </c>
      <c r="HE100" s="150"/>
      <c r="HF100" s="150"/>
      <c r="HG100" s="150">
        <v>1</v>
      </c>
      <c r="HH100" s="150"/>
      <c r="HI100" s="150"/>
      <c r="HJ100" s="150">
        <v>3</v>
      </c>
      <c r="HK100" s="10">
        <v>5</v>
      </c>
      <c r="HL100" s="10"/>
      <c r="HM100" s="10"/>
      <c r="HN100" s="10">
        <v>390.82499999999999</v>
      </c>
    </row>
    <row r="101" spans="1:222" x14ac:dyDescent="0.2">
      <c r="A101" s="45" t="s">
        <v>498</v>
      </c>
      <c r="B101" s="150">
        <v>1</v>
      </c>
      <c r="C101" s="150"/>
      <c r="D101" s="150"/>
      <c r="E101" s="150">
        <v>0.2</v>
      </c>
      <c r="F101" s="150">
        <v>1</v>
      </c>
      <c r="G101" s="150"/>
      <c r="H101" s="150">
        <v>7</v>
      </c>
      <c r="I101" s="150">
        <v>4</v>
      </c>
      <c r="J101" s="150"/>
      <c r="K101" s="150"/>
      <c r="L101" s="150"/>
      <c r="M101" s="150"/>
      <c r="N101" s="150">
        <v>3</v>
      </c>
      <c r="O101" s="150"/>
      <c r="P101" s="150">
        <v>3</v>
      </c>
      <c r="Q101" s="150"/>
      <c r="R101" s="150"/>
      <c r="S101" s="150"/>
      <c r="T101" s="150">
        <v>1</v>
      </c>
      <c r="U101" s="150">
        <v>1</v>
      </c>
      <c r="V101" s="150">
        <v>1</v>
      </c>
      <c r="W101" s="150"/>
      <c r="X101" s="150"/>
      <c r="Y101" s="150">
        <v>1</v>
      </c>
      <c r="Z101" s="150"/>
      <c r="AA101" s="150">
        <v>1</v>
      </c>
      <c r="AB101" s="150"/>
      <c r="AC101" s="150"/>
      <c r="AD101" s="150">
        <v>1</v>
      </c>
      <c r="AE101" s="150"/>
      <c r="AF101" s="150"/>
      <c r="AG101" s="150">
        <v>5</v>
      </c>
      <c r="AH101" s="150"/>
      <c r="AI101" s="150">
        <v>2</v>
      </c>
      <c r="AJ101" s="150"/>
      <c r="AK101" s="150"/>
      <c r="AL101" s="150"/>
      <c r="AM101" s="150"/>
      <c r="AN101" s="150"/>
      <c r="AO101" s="150"/>
      <c r="AP101" s="150"/>
      <c r="AQ101" s="150"/>
      <c r="AR101" s="150"/>
      <c r="AS101" s="150"/>
      <c r="AT101" s="150"/>
      <c r="AU101" s="150"/>
      <c r="AV101" s="150"/>
      <c r="AW101" s="150"/>
      <c r="AX101" s="150"/>
      <c r="AY101" s="150"/>
      <c r="AZ101" s="150"/>
      <c r="BA101" s="150"/>
      <c r="BB101" s="150">
        <v>1</v>
      </c>
      <c r="BC101" s="150">
        <v>1</v>
      </c>
      <c r="BD101" s="150"/>
      <c r="BE101" s="150"/>
      <c r="BF101" s="150"/>
      <c r="BG101" s="150"/>
      <c r="BH101" s="150">
        <v>1</v>
      </c>
      <c r="BI101" s="150"/>
      <c r="BJ101" s="150">
        <v>3</v>
      </c>
      <c r="BK101" s="150">
        <v>8.6</v>
      </c>
      <c r="BL101" s="150">
        <v>1</v>
      </c>
      <c r="BM101" s="150"/>
      <c r="BN101" s="150">
        <v>20</v>
      </c>
      <c r="BO101" s="150">
        <v>13</v>
      </c>
      <c r="BP101" s="150">
        <v>8</v>
      </c>
      <c r="BQ101" s="150"/>
      <c r="BR101" s="150">
        <v>2</v>
      </c>
      <c r="BS101" s="150">
        <v>1</v>
      </c>
      <c r="BT101" s="150"/>
      <c r="BU101" s="150"/>
      <c r="BV101" s="150"/>
      <c r="BW101" s="150"/>
      <c r="BX101" s="150">
        <v>3</v>
      </c>
      <c r="BY101" s="150"/>
      <c r="BZ101" s="150">
        <v>2</v>
      </c>
      <c r="CA101" s="150"/>
      <c r="CB101" s="150">
        <v>1</v>
      </c>
      <c r="CC101" s="150"/>
      <c r="CD101" s="150">
        <v>1</v>
      </c>
      <c r="CE101" s="150"/>
      <c r="CF101" s="150">
        <v>3</v>
      </c>
      <c r="CG101" s="150">
        <v>2</v>
      </c>
      <c r="CH101" s="150"/>
      <c r="CI101" s="150"/>
      <c r="CJ101" s="150"/>
      <c r="CK101" s="150"/>
      <c r="CL101" s="150"/>
      <c r="CM101" s="150"/>
      <c r="CN101" s="150">
        <v>3</v>
      </c>
      <c r="CO101" s="150"/>
      <c r="CP101" s="150"/>
      <c r="CQ101" s="150"/>
      <c r="CR101" s="150">
        <v>21</v>
      </c>
      <c r="CS101" s="150"/>
      <c r="CT101" s="150"/>
      <c r="CU101" s="150">
        <v>0.875</v>
      </c>
      <c r="CV101" s="150"/>
      <c r="CW101" s="150"/>
      <c r="CX101" s="150"/>
      <c r="CY101" s="150"/>
      <c r="CZ101" s="150">
        <v>2</v>
      </c>
      <c r="DA101" s="150"/>
      <c r="DB101" s="150"/>
      <c r="DC101" s="150"/>
      <c r="DD101" s="150"/>
      <c r="DE101" s="150"/>
      <c r="DF101" s="150"/>
      <c r="DG101" s="150"/>
      <c r="DH101" s="150"/>
      <c r="DI101" s="150"/>
      <c r="DJ101" s="150"/>
      <c r="DK101" s="150"/>
      <c r="DL101" s="150">
        <v>1</v>
      </c>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150"/>
      <c r="EJ101" s="150"/>
      <c r="EK101" s="150">
        <v>1</v>
      </c>
      <c r="EL101" s="150"/>
      <c r="EM101" s="150"/>
      <c r="EN101" s="150"/>
      <c r="EO101" s="150"/>
      <c r="EP101" s="150"/>
      <c r="EQ101" s="150"/>
      <c r="ER101" s="150"/>
      <c r="ES101" s="150"/>
      <c r="ET101" s="150"/>
      <c r="EU101" s="150"/>
      <c r="EV101" s="150"/>
      <c r="EW101" s="150"/>
      <c r="EX101" s="150"/>
      <c r="EY101" s="150"/>
      <c r="EZ101" s="150"/>
      <c r="FA101" s="150"/>
      <c r="FB101" s="150"/>
      <c r="FC101" s="150"/>
      <c r="FD101" s="150"/>
      <c r="FE101" s="150">
        <v>3</v>
      </c>
      <c r="FF101" s="150"/>
      <c r="FG101" s="150">
        <v>1</v>
      </c>
      <c r="FH101" s="150"/>
      <c r="FI101" s="150"/>
      <c r="FJ101" s="150"/>
      <c r="FK101" s="150"/>
      <c r="FL101" s="150"/>
      <c r="FM101" s="150">
        <v>2</v>
      </c>
      <c r="FN101" s="150"/>
      <c r="FO101" s="150"/>
      <c r="FP101" s="150"/>
      <c r="FQ101" s="150">
        <v>4</v>
      </c>
      <c r="FR101" s="150">
        <v>9</v>
      </c>
      <c r="FS101" s="150"/>
      <c r="FT101" s="150"/>
      <c r="FU101" s="150"/>
      <c r="FV101" s="150"/>
      <c r="FW101" s="150"/>
      <c r="FX101" s="150"/>
      <c r="FY101" s="150"/>
      <c r="FZ101" s="150"/>
      <c r="GA101" s="150">
        <v>2</v>
      </c>
      <c r="GB101" s="150"/>
      <c r="GC101" s="150"/>
      <c r="GD101" s="150"/>
      <c r="GE101" s="150"/>
      <c r="GF101" s="150"/>
      <c r="GG101" s="150"/>
      <c r="GH101" s="150"/>
      <c r="GI101" s="150">
        <v>3</v>
      </c>
      <c r="GJ101" s="150"/>
      <c r="GK101" s="150"/>
      <c r="GL101" s="150"/>
      <c r="GM101" s="150"/>
      <c r="GN101" s="150"/>
      <c r="GO101" s="150"/>
      <c r="GP101" s="150">
        <v>1</v>
      </c>
      <c r="GQ101" s="150"/>
      <c r="GR101" s="150"/>
      <c r="GS101" s="150"/>
      <c r="GT101" s="150"/>
      <c r="GU101" s="150"/>
      <c r="GV101" s="150">
        <v>1</v>
      </c>
      <c r="GW101" s="150"/>
      <c r="GX101" s="150"/>
      <c r="GY101" s="150"/>
      <c r="GZ101" s="150"/>
      <c r="HA101" s="150"/>
      <c r="HB101" s="150"/>
      <c r="HC101" s="150"/>
      <c r="HD101" s="150"/>
      <c r="HE101" s="150"/>
      <c r="HF101" s="150"/>
      <c r="HG101" s="150"/>
      <c r="HH101" s="150"/>
      <c r="HI101" s="150"/>
      <c r="HJ101" s="150"/>
      <c r="HK101" s="10">
        <v>5.3875000000000002</v>
      </c>
      <c r="HL101" s="10"/>
      <c r="HM101" s="10"/>
      <c r="HN101" s="10">
        <v>164.0625</v>
      </c>
    </row>
    <row r="102" spans="1:222" x14ac:dyDescent="0.2">
      <c r="A102" s="45" t="s">
        <v>499</v>
      </c>
      <c r="B102" s="150"/>
      <c r="C102" s="150"/>
      <c r="D102" s="150"/>
      <c r="E102" s="150">
        <v>1</v>
      </c>
      <c r="F102" s="150"/>
      <c r="G102" s="150">
        <v>1</v>
      </c>
      <c r="H102" s="150">
        <v>5</v>
      </c>
      <c r="I102" s="150"/>
      <c r="J102" s="150">
        <v>1</v>
      </c>
      <c r="K102" s="150"/>
      <c r="L102" s="150"/>
      <c r="M102" s="150"/>
      <c r="N102" s="150">
        <v>5</v>
      </c>
      <c r="O102" s="150"/>
      <c r="P102" s="150">
        <v>3.5</v>
      </c>
      <c r="Q102" s="150"/>
      <c r="R102" s="150"/>
      <c r="S102" s="150"/>
      <c r="T102" s="150"/>
      <c r="U102" s="150"/>
      <c r="V102" s="150">
        <v>10</v>
      </c>
      <c r="W102" s="150"/>
      <c r="X102" s="150">
        <v>5</v>
      </c>
      <c r="Y102" s="150"/>
      <c r="Z102" s="150">
        <v>5</v>
      </c>
      <c r="AA102" s="150"/>
      <c r="AB102" s="150"/>
      <c r="AC102" s="150">
        <v>1</v>
      </c>
      <c r="AD102" s="150"/>
      <c r="AE102" s="150"/>
      <c r="AF102" s="150"/>
      <c r="AG102" s="150">
        <v>2</v>
      </c>
      <c r="AH102" s="150"/>
      <c r="AI102" s="150"/>
      <c r="AJ102" s="150"/>
      <c r="AK102" s="150">
        <v>1</v>
      </c>
      <c r="AL102" s="150"/>
      <c r="AM102" s="150"/>
      <c r="AN102" s="150"/>
      <c r="AO102" s="150"/>
      <c r="AP102" s="150"/>
      <c r="AQ102" s="150"/>
      <c r="AR102" s="150"/>
      <c r="AS102" s="150"/>
      <c r="AT102" s="150"/>
      <c r="AU102" s="150">
        <v>1</v>
      </c>
      <c r="AV102" s="150"/>
      <c r="AW102" s="150"/>
      <c r="AX102" s="150"/>
      <c r="AY102" s="150"/>
      <c r="AZ102" s="150"/>
      <c r="BA102" s="150">
        <v>1</v>
      </c>
      <c r="BB102" s="150">
        <v>1</v>
      </c>
      <c r="BC102" s="150"/>
      <c r="BD102" s="150">
        <v>1</v>
      </c>
      <c r="BE102" s="150"/>
      <c r="BF102" s="150"/>
      <c r="BG102" s="150">
        <v>1</v>
      </c>
      <c r="BH102" s="150">
        <v>2</v>
      </c>
      <c r="BI102" s="150"/>
      <c r="BJ102" s="150">
        <v>3</v>
      </c>
      <c r="BK102" s="150">
        <v>11.7</v>
      </c>
      <c r="BL102" s="150"/>
      <c r="BM102" s="150"/>
      <c r="BN102" s="150">
        <v>19</v>
      </c>
      <c r="BO102" s="150">
        <v>13</v>
      </c>
      <c r="BP102" s="150">
        <v>51.6</v>
      </c>
      <c r="BQ102" s="150">
        <v>3</v>
      </c>
      <c r="BR102" s="150"/>
      <c r="BS102" s="150"/>
      <c r="BT102" s="150">
        <v>2.6</v>
      </c>
      <c r="BU102" s="150"/>
      <c r="BV102" s="150"/>
      <c r="BW102" s="150">
        <v>1</v>
      </c>
      <c r="BX102" s="150">
        <v>2</v>
      </c>
      <c r="BY102" s="150">
        <v>2.4000000000000004</v>
      </c>
      <c r="BZ102" s="150"/>
      <c r="CA102" s="150"/>
      <c r="CB102" s="150">
        <v>3</v>
      </c>
      <c r="CC102" s="150"/>
      <c r="CD102" s="150">
        <v>6</v>
      </c>
      <c r="CE102" s="150"/>
      <c r="CF102" s="150">
        <v>4</v>
      </c>
      <c r="CG102" s="150">
        <v>2</v>
      </c>
      <c r="CH102" s="150"/>
      <c r="CI102" s="150">
        <v>0.6</v>
      </c>
      <c r="CJ102" s="150"/>
      <c r="CK102" s="150"/>
      <c r="CL102" s="150">
        <v>1</v>
      </c>
      <c r="CM102" s="150"/>
      <c r="CN102" s="150">
        <v>1</v>
      </c>
      <c r="CO102" s="150">
        <v>1</v>
      </c>
      <c r="CP102" s="150"/>
      <c r="CQ102" s="150">
        <v>6</v>
      </c>
      <c r="CR102" s="150">
        <v>26</v>
      </c>
      <c r="CS102" s="150"/>
      <c r="CT102" s="150">
        <v>3</v>
      </c>
      <c r="CU102" s="150"/>
      <c r="CV102" s="150"/>
      <c r="CW102" s="150">
        <v>1</v>
      </c>
      <c r="CX102" s="150"/>
      <c r="CY102" s="150"/>
      <c r="CZ102" s="150">
        <v>7</v>
      </c>
      <c r="DA102" s="150">
        <v>1</v>
      </c>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v>2</v>
      </c>
      <c r="DZ102" s="150"/>
      <c r="EA102" s="150"/>
      <c r="EB102" s="150"/>
      <c r="EC102" s="150"/>
      <c r="ED102" s="150"/>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EY102" s="150"/>
      <c r="EZ102" s="150"/>
      <c r="FA102" s="150"/>
      <c r="FB102" s="150"/>
      <c r="FC102" s="150"/>
      <c r="FD102" s="150"/>
      <c r="FE102" s="150">
        <v>1</v>
      </c>
      <c r="FF102" s="150">
        <v>1</v>
      </c>
      <c r="FG102" s="150">
        <v>1</v>
      </c>
      <c r="FH102" s="150"/>
      <c r="FI102" s="150"/>
      <c r="FJ102" s="150"/>
      <c r="FK102" s="150"/>
      <c r="FL102" s="150"/>
      <c r="FM102" s="150">
        <v>2</v>
      </c>
      <c r="FN102" s="150"/>
      <c r="FO102" s="150"/>
      <c r="FP102" s="150"/>
      <c r="FQ102" s="150">
        <v>3</v>
      </c>
      <c r="FR102" s="150">
        <v>46.5</v>
      </c>
      <c r="FS102" s="150"/>
      <c r="FT102" s="150"/>
      <c r="FU102" s="150"/>
      <c r="FV102" s="150"/>
      <c r="FW102" s="150"/>
      <c r="FX102" s="150"/>
      <c r="FY102" s="150">
        <v>1</v>
      </c>
      <c r="FZ102" s="150">
        <v>1</v>
      </c>
      <c r="GA102" s="150">
        <v>3</v>
      </c>
      <c r="GB102" s="150"/>
      <c r="GC102" s="150"/>
      <c r="GD102" s="150"/>
      <c r="GE102" s="150"/>
      <c r="GF102" s="150"/>
      <c r="GG102" s="150"/>
      <c r="GH102" s="150"/>
      <c r="GI102" s="150">
        <v>5</v>
      </c>
      <c r="GJ102" s="150">
        <v>2</v>
      </c>
      <c r="GK102" s="150"/>
      <c r="GL102" s="150"/>
      <c r="GM102" s="150"/>
      <c r="GN102" s="150"/>
      <c r="GO102" s="150"/>
      <c r="GP102" s="150">
        <v>1</v>
      </c>
      <c r="GQ102" s="150"/>
      <c r="GR102" s="150"/>
      <c r="GS102" s="150"/>
      <c r="GT102" s="150"/>
      <c r="GU102" s="150"/>
      <c r="GV102" s="150">
        <v>1</v>
      </c>
      <c r="GW102" s="150"/>
      <c r="GX102" s="150"/>
      <c r="GY102" s="150">
        <v>2</v>
      </c>
      <c r="GZ102" s="150"/>
      <c r="HA102" s="150">
        <v>1</v>
      </c>
      <c r="HB102" s="150"/>
      <c r="HC102" s="150"/>
      <c r="HD102" s="150"/>
      <c r="HE102" s="150"/>
      <c r="HF102" s="150"/>
      <c r="HG102" s="150"/>
      <c r="HH102" s="150"/>
      <c r="HI102" s="150"/>
      <c r="HJ102" s="150">
        <v>1</v>
      </c>
      <c r="HK102" s="10">
        <v>4</v>
      </c>
      <c r="HL102" s="10"/>
      <c r="HM102" s="10"/>
      <c r="HN102" s="10">
        <v>297.89999999999998</v>
      </c>
    </row>
    <row r="103" spans="1:222" x14ac:dyDescent="0.2">
      <c r="A103" s="45" t="s">
        <v>500</v>
      </c>
      <c r="B103" s="150">
        <v>2</v>
      </c>
      <c r="C103" s="150"/>
      <c r="D103" s="150"/>
      <c r="E103" s="150">
        <v>1</v>
      </c>
      <c r="F103" s="150">
        <v>1</v>
      </c>
      <c r="G103" s="150"/>
      <c r="H103" s="150">
        <v>1</v>
      </c>
      <c r="I103" s="150">
        <v>3</v>
      </c>
      <c r="J103" s="150"/>
      <c r="K103" s="150">
        <v>1</v>
      </c>
      <c r="L103" s="150">
        <v>3</v>
      </c>
      <c r="M103" s="150"/>
      <c r="N103" s="150">
        <v>10</v>
      </c>
      <c r="O103" s="150">
        <v>1</v>
      </c>
      <c r="P103" s="150">
        <v>25</v>
      </c>
      <c r="Q103" s="150"/>
      <c r="R103" s="150"/>
      <c r="S103" s="150"/>
      <c r="T103" s="150"/>
      <c r="U103" s="150"/>
      <c r="V103" s="150">
        <v>10</v>
      </c>
      <c r="W103" s="150"/>
      <c r="X103" s="150">
        <v>22</v>
      </c>
      <c r="Y103" s="150"/>
      <c r="Z103" s="150">
        <v>2</v>
      </c>
      <c r="AA103" s="150"/>
      <c r="AB103" s="150">
        <v>1</v>
      </c>
      <c r="AC103" s="150">
        <v>4</v>
      </c>
      <c r="AD103" s="150"/>
      <c r="AE103" s="150"/>
      <c r="AF103" s="150"/>
      <c r="AG103" s="150">
        <v>4</v>
      </c>
      <c r="AH103" s="150"/>
      <c r="AI103" s="150"/>
      <c r="AJ103" s="150"/>
      <c r="AK103" s="150"/>
      <c r="AL103" s="150"/>
      <c r="AM103" s="150"/>
      <c r="AN103" s="150"/>
      <c r="AO103" s="150">
        <v>3</v>
      </c>
      <c r="AP103" s="150"/>
      <c r="AQ103" s="150"/>
      <c r="AR103" s="150"/>
      <c r="AS103" s="150">
        <v>0.625</v>
      </c>
      <c r="AT103" s="150"/>
      <c r="AU103" s="150">
        <v>2.2999999999999998</v>
      </c>
      <c r="AV103" s="150"/>
      <c r="AW103" s="150">
        <v>1</v>
      </c>
      <c r="AX103" s="150"/>
      <c r="AY103" s="150"/>
      <c r="AZ103" s="150"/>
      <c r="BA103" s="150"/>
      <c r="BB103" s="150"/>
      <c r="BC103" s="150"/>
      <c r="BD103" s="150"/>
      <c r="BE103" s="150"/>
      <c r="BF103" s="150"/>
      <c r="BG103" s="150">
        <v>2</v>
      </c>
      <c r="BH103" s="150"/>
      <c r="BI103" s="150"/>
      <c r="BJ103" s="150">
        <v>7</v>
      </c>
      <c r="BK103" s="150">
        <v>33.325000000000003</v>
      </c>
      <c r="BL103" s="150">
        <v>10</v>
      </c>
      <c r="BM103" s="150">
        <v>1</v>
      </c>
      <c r="BN103" s="150">
        <v>130</v>
      </c>
      <c r="BO103" s="150">
        <v>19</v>
      </c>
      <c r="BP103" s="150">
        <v>14</v>
      </c>
      <c r="BQ103" s="150">
        <v>3</v>
      </c>
      <c r="BR103" s="150">
        <v>1</v>
      </c>
      <c r="BS103" s="150"/>
      <c r="BT103" s="150">
        <v>9.8000000000000007</v>
      </c>
      <c r="BU103" s="150"/>
      <c r="BV103" s="150">
        <v>3</v>
      </c>
      <c r="BW103" s="150">
        <v>1</v>
      </c>
      <c r="BX103" s="150">
        <v>28</v>
      </c>
      <c r="BY103" s="150">
        <v>13.5</v>
      </c>
      <c r="BZ103" s="150">
        <v>1</v>
      </c>
      <c r="CA103" s="150">
        <v>1</v>
      </c>
      <c r="CB103" s="150">
        <v>7</v>
      </c>
      <c r="CC103" s="150"/>
      <c r="CD103" s="150">
        <v>5.6</v>
      </c>
      <c r="CE103" s="150"/>
      <c r="CF103" s="150">
        <v>4</v>
      </c>
      <c r="CG103" s="150">
        <v>5.375</v>
      </c>
      <c r="CH103" s="150">
        <v>4</v>
      </c>
      <c r="CI103" s="150">
        <v>2</v>
      </c>
      <c r="CJ103" s="150"/>
      <c r="CK103" s="150">
        <v>1</v>
      </c>
      <c r="CL103" s="150">
        <v>1</v>
      </c>
      <c r="CM103" s="150"/>
      <c r="CN103" s="150">
        <v>2</v>
      </c>
      <c r="CO103" s="150">
        <v>1</v>
      </c>
      <c r="CP103" s="150"/>
      <c r="CQ103" s="150"/>
      <c r="CR103" s="150">
        <v>29</v>
      </c>
      <c r="CS103" s="150">
        <v>7</v>
      </c>
      <c r="CT103" s="150">
        <v>11</v>
      </c>
      <c r="CU103" s="150">
        <v>2</v>
      </c>
      <c r="CV103" s="150">
        <v>1</v>
      </c>
      <c r="CW103" s="150"/>
      <c r="CX103" s="150"/>
      <c r="CY103" s="150"/>
      <c r="CZ103" s="150">
        <v>2</v>
      </c>
      <c r="DA103" s="150"/>
      <c r="DB103" s="150"/>
      <c r="DC103" s="150"/>
      <c r="DD103" s="150">
        <v>2</v>
      </c>
      <c r="DE103" s="150"/>
      <c r="DF103" s="150">
        <v>1</v>
      </c>
      <c r="DG103" s="150"/>
      <c r="DH103" s="150"/>
      <c r="DI103" s="150"/>
      <c r="DJ103" s="150"/>
      <c r="DK103" s="150"/>
      <c r="DL103" s="150"/>
      <c r="DM103" s="150"/>
      <c r="DN103" s="150"/>
      <c r="DO103" s="150">
        <v>1</v>
      </c>
      <c r="DP103" s="150"/>
      <c r="DQ103" s="150"/>
      <c r="DR103" s="150"/>
      <c r="DS103" s="150"/>
      <c r="DT103" s="150"/>
      <c r="DU103" s="150"/>
      <c r="DV103" s="150"/>
      <c r="DW103" s="150">
        <v>2</v>
      </c>
      <c r="DX103" s="150"/>
      <c r="DY103" s="150">
        <v>2</v>
      </c>
      <c r="DZ103" s="150"/>
      <c r="EA103" s="150"/>
      <c r="EB103" s="150"/>
      <c r="EC103" s="150"/>
      <c r="ED103" s="150"/>
      <c r="EE103" s="150"/>
      <c r="EF103" s="150"/>
      <c r="EG103" s="150"/>
      <c r="EH103" s="150"/>
      <c r="EI103" s="150"/>
      <c r="EJ103" s="150"/>
      <c r="EK103" s="150"/>
      <c r="EL103" s="150"/>
      <c r="EM103" s="150"/>
      <c r="EN103" s="150">
        <v>4</v>
      </c>
      <c r="EO103" s="150"/>
      <c r="EP103" s="150"/>
      <c r="EQ103" s="150"/>
      <c r="ER103" s="150"/>
      <c r="ES103" s="150"/>
      <c r="ET103" s="150"/>
      <c r="EU103" s="150">
        <v>1</v>
      </c>
      <c r="EV103" s="150">
        <v>1</v>
      </c>
      <c r="EW103" s="150">
        <v>1</v>
      </c>
      <c r="EX103" s="150"/>
      <c r="EY103" s="150"/>
      <c r="EZ103" s="150"/>
      <c r="FA103" s="150"/>
      <c r="FB103" s="150"/>
      <c r="FC103" s="150"/>
      <c r="FD103" s="150"/>
      <c r="FE103" s="150">
        <v>3</v>
      </c>
      <c r="FF103" s="150">
        <v>1</v>
      </c>
      <c r="FG103" s="150"/>
      <c r="FH103" s="150">
        <v>9</v>
      </c>
      <c r="FI103" s="150"/>
      <c r="FJ103" s="150">
        <v>1</v>
      </c>
      <c r="FK103" s="150"/>
      <c r="FL103" s="150"/>
      <c r="FM103" s="150">
        <v>2</v>
      </c>
      <c r="FN103" s="150"/>
      <c r="FO103" s="150"/>
      <c r="FP103" s="150"/>
      <c r="FQ103" s="150"/>
      <c r="FR103" s="150">
        <v>7</v>
      </c>
      <c r="FS103" s="150"/>
      <c r="FT103" s="150"/>
      <c r="FU103" s="150"/>
      <c r="FV103" s="150"/>
      <c r="FW103" s="150">
        <v>2</v>
      </c>
      <c r="FX103" s="150"/>
      <c r="FY103" s="150">
        <v>1</v>
      </c>
      <c r="FZ103" s="150"/>
      <c r="GA103" s="150">
        <v>2</v>
      </c>
      <c r="GB103" s="150"/>
      <c r="GC103" s="150"/>
      <c r="GD103" s="150"/>
      <c r="GE103" s="150">
        <v>1</v>
      </c>
      <c r="GF103" s="150"/>
      <c r="GG103" s="150"/>
      <c r="GH103" s="150">
        <v>3</v>
      </c>
      <c r="GI103" s="150">
        <v>2</v>
      </c>
      <c r="GJ103" s="150"/>
      <c r="GK103" s="150"/>
      <c r="GL103" s="150"/>
      <c r="GM103" s="150"/>
      <c r="GN103" s="150"/>
      <c r="GO103" s="150"/>
      <c r="GP103" s="150"/>
      <c r="GQ103" s="150"/>
      <c r="GR103" s="150"/>
      <c r="GS103" s="150"/>
      <c r="GT103" s="150"/>
      <c r="GU103" s="150"/>
      <c r="GV103" s="150"/>
      <c r="GW103" s="150"/>
      <c r="GX103" s="150"/>
      <c r="GY103" s="150">
        <v>3.5</v>
      </c>
      <c r="GZ103" s="150"/>
      <c r="HA103" s="150"/>
      <c r="HB103" s="150"/>
      <c r="HC103" s="150"/>
      <c r="HD103" s="150">
        <v>3</v>
      </c>
      <c r="HE103" s="150"/>
      <c r="HF103" s="150">
        <v>2</v>
      </c>
      <c r="HG103" s="150"/>
      <c r="HH103" s="150"/>
      <c r="HI103" s="150"/>
      <c r="HJ103" s="150">
        <v>1</v>
      </c>
      <c r="HK103" s="10">
        <v>5.5</v>
      </c>
      <c r="HL103" s="10"/>
      <c r="HM103" s="10">
        <v>3</v>
      </c>
      <c r="HN103" s="10">
        <v>527.52500000000009</v>
      </c>
    </row>
    <row r="104" spans="1:222" x14ac:dyDescent="0.2">
      <c r="A104" s="45" t="s">
        <v>407</v>
      </c>
      <c r="B104" s="150">
        <v>1</v>
      </c>
      <c r="C104" s="150"/>
      <c r="D104" s="150"/>
      <c r="E104" s="150"/>
      <c r="F104" s="150">
        <v>2</v>
      </c>
      <c r="G104" s="150"/>
      <c r="H104" s="150">
        <v>11</v>
      </c>
      <c r="I104" s="150">
        <v>1</v>
      </c>
      <c r="J104" s="150"/>
      <c r="K104" s="150">
        <v>2</v>
      </c>
      <c r="L104" s="150"/>
      <c r="M104" s="150"/>
      <c r="N104" s="150">
        <v>5</v>
      </c>
      <c r="O104" s="150"/>
      <c r="P104" s="150">
        <v>17</v>
      </c>
      <c r="Q104" s="150"/>
      <c r="R104" s="150"/>
      <c r="S104" s="150"/>
      <c r="T104" s="150">
        <v>1</v>
      </c>
      <c r="U104" s="150"/>
      <c r="V104" s="150">
        <v>4</v>
      </c>
      <c r="W104" s="150"/>
      <c r="X104" s="150">
        <v>9.5</v>
      </c>
      <c r="Y104" s="150"/>
      <c r="Z104" s="150">
        <v>1</v>
      </c>
      <c r="AA104" s="150"/>
      <c r="AB104" s="150"/>
      <c r="AC104" s="150">
        <v>3</v>
      </c>
      <c r="AD104" s="150"/>
      <c r="AE104" s="150"/>
      <c r="AF104" s="150"/>
      <c r="AG104" s="150">
        <v>5</v>
      </c>
      <c r="AH104" s="150"/>
      <c r="AI104" s="150">
        <v>2</v>
      </c>
      <c r="AJ104" s="150"/>
      <c r="AK104" s="150"/>
      <c r="AL104" s="150"/>
      <c r="AM104" s="150"/>
      <c r="AN104" s="150"/>
      <c r="AO104" s="150"/>
      <c r="AP104" s="150"/>
      <c r="AQ104" s="150"/>
      <c r="AR104" s="150"/>
      <c r="AS104" s="150"/>
      <c r="AT104" s="150"/>
      <c r="AU104" s="150">
        <v>1</v>
      </c>
      <c r="AV104" s="150"/>
      <c r="AW104" s="150"/>
      <c r="AX104" s="150"/>
      <c r="AY104" s="150"/>
      <c r="AZ104" s="150"/>
      <c r="BA104" s="150"/>
      <c r="BB104" s="150"/>
      <c r="BC104" s="150"/>
      <c r="BD104" s="150"/>
      <c r="BE104" s="150"/>
      <c r="BF104" s="150"/>
      <c r="BG104" s="150">
        <v>2</v>
      </c>
      <c r="BH104" s="150"/>
      <c r="BI104" s="150"/>
      <c r="BJ104" s="150">
        <v>4</v>
      </c>
      <c r="BK104" s="150">
        <v>9.625</v>
      </c>
      <c r="BL104" s="150">
        <v>2</v>
      </c>
      <c r="BM104" s="150"/>
      <c r="BN104" s="150">
        <v>68.900000000000006</v>
      </c>
      <c r="BO104" s="150">
        <v>25.5</v>
      </c>
      <c r="BP104" s="150">
        <v>26</v>
      </c>
      <c r="BQ104" s="150">
        <v>1</v>
      </c>
      <c r="BR104" s="150">
        <v>1</v>
      </c>
      <c r="BS104" s="150">
        <v>2.5</v>
      </c>
      <c r="BT104" s="150">
        <v>4</v>
      </c>
      <c r="BU104" s="150"/>
      <c r="BV104" s="150"/>
      <c r="BW104" s="150"/>
      <c r="BX104" s="150">
        <v>12</v>
      </c>
      <c r="BY104" s="150">
        <v>6</v>
      </c>
      <c r="BZ104" s="150">
        <v>2</v>
      </c>
      <c r="CA104" s="150"/>
      <c r="CB104" s="150">
        <v>3.1</v>
      </c>
      <c r="CC104" s="150"/>
      <c r="CD104" s="150"/>
      <c r="CE104" s="150"/>
      <c r="CF104" s="150">
        <v>2</v>
      </c>
      <c r="CG104" s="150">
        <v>3</v>
      </c>
      <c r="CH104" s="150">
        <v>3</v>
      </c>
      <c r="CI104" s="150"/>
      <c r="CJ104" s="150">
        <v>2</v>
      </c>
      <c r="CK104" s="150"/>
      <c r="CL104" s="150"/>
      <c r="CM104" s="150"/>
      <c r="CN104" s="150"/>
      <c r="CO104" s="150"/>
      <c r="CP104" s="150">
        <v>1</v>
      </c>
      <c r="CQ104" s="150">
        <v>2</v>
      </c>
      <c r="CR104" s="150">
        <v>43.5</v>
      </c>
      <c r="CS104" s="150">
        <v>0.625</v>
      </c>
      <c r="CT104" s="150">
        <v>1</v>
      </c>
      <c r="CU104" s="150"/>
      <c r="CV104" s="150"/>
      <c r="CW104" s="150"/>
      <c r="CX104" s="150"/>
      <c r="CY104" s="150"/>
      <c r="CZ104" s="150">
        <v>3</v>
      </c>
      <c r="DA104" s="150"/>
      <c r="DB104" s="150"/>
      <c r="DC104" s="150"/>
      <c r="DD104" s="150"/>
      <c r="DE104" s="150"/>
      <c r="DF104" s="150"/>
      <c r="DG104" s="150"/>
      <c r="DH104" s="150"/>
      <c r="DI104" s="150"/>
      <c r="DJ104" s="150"/>
      <c r="DK104" s="150"/>
      <c r="DL104" s="150"/>
      <c r="DM104" s="150"/>
      <c r="DN104" s="150"/>
      <c r="DO104" s="150">
        <v>2</v>
      </c>
      <c r="DP104" s="150"/>
      <c r="DQ104" s="150"/>
      <c r="DR104" s="150"/>
      <c r="DS104" s="150"/>
      <c r="DT104" s="150"/>
      <c r="DU104" s="150"/>
      <c r="DV104" s="150"/>
      <c r="DW104" s="150">
        <v>1</v>
      </c>
      <c r="DX104" s="150"/>
      <c r="DY104" s="150">
        <v>3</v>
      </c>
      <c r="DZ104" s="150"/>
      <c r="EA104" s="150"/>
      <c r="EB104" s="150"/>
      <c r="EC104" s="150"/>
      <c r="ED104" s="150"/>
      <c r="EE104" s="150"/>
      <c r="EF104" s="150"/>
      <c r="EG104" s="150"/>
      <c r="EH104" s="150"/>
      <c r="EI104" s="150"/>
      <c r="EJ104" s="150"/>
      <c r="EK104" s="150"/>
      <c r="EL104" s="150"/>
      <c r="EM104" s="150"/>
      <c r="EN104" s="150">
        <v>3</v>
      </c>
      <c r="EO104" s="150">
        <v>1</v>
      </c>
      <c r="EP104" s="150"/>
      <c r="EQ104" s="150"/>
      <c r="ER104" s="150"/>
      <c r="ES104" s="150"/>
      <c r="ET104" s="150"/>
      <c r="EU104" s="150"/>
      <c r="EV104" s="150">
        <v>1</v>
      </c>
      <c r="EW104" s="150"/>
      <c r="EX104" s="150"/>
      <c r="EY104" s="150"/>
      <c r="EZ104" s="150"/>
      <c r="FA104" s="150"/>
      <c r="FB104" s="150"/>
      <c r="FC104" s="150"/>
      <c r="FD104" s="150"/>
      <c r="FE104" s="150">
        <v>6</v>
      </c>
      <c r="FF104" s="150">
        <v>1</v>
      </c>
      <c r="FG104" s="150"/>
      <c r="FH104" s="150">
        <v>2</v>
      </c>
      <c r="FI104" s="150"/>
      <c r="FJ104" s="150"/>
      <c r="FK104" s="150"/>
      <c r="FL104" s="150"/>
      <c r="FM104" s="150"/>
      <c r="FN104" s="150"/>
      <c r="FO104" s="150"/>
      <c r="FP104" s="150"/>
      <c r="FQ104" s="150"/>
      <c r="FR104" s="150">
        <v>13</v>
      </c>
      <c r="FS104" s="150"/>
      <c r="FT104" s="150"/>
      <c r="FU104" s="150"/>
      <c r="FV104" s="150"/>
      <c r="FW104" s="150"/>
      <c r="FX104" s="150"/>
      <c r="FY104" s="150"/>
      <c r="FZ104" s="150"/>
      <c r="GA104" s="150">
        <v>1</v>
      </c>
      <c r="GB104" s="150"/>
      <c r="GC104" s="150"/>
      <c r="GD104" s="150"/>
      <c r="GE104" s="150"/>
      <c r="GF104" s="150"/>
      <c r="GG104" s="150"/>
      <c r="GH104" s="150"/>
      <c r="GI104" s="150">
        <v>3</v>
      </c>
      <c r="GJ104" s="150"/>
      <c r="GK104" s="150"/>
      <c r="GL104" s="150"/>
      <c r="GM104" s="150">
        <v>2</v>
      </c>
      <c r="GN104" s="150"/>
      <c r="GO104" s="150"/>
      <c r="GP104" s="150"/>
      <c r="GQ104" s="150"/>
      <c r="GR104" s="150"/>
      <c r="GS104" s="150"/>
      <c r="GT104" s="150"/>
      <c r="GU104" s="150"/>
      <c r="GV104" s="150"/>
      <c r="GW104" s="150"/>
      <c r="GX104" s="150"/>
      <c r="GY104" s="150">
        <v>4</v>
      </c>
      <c r="GZ104" s="150"/>
      <c r="HA104" s="150"/>
      <c r="HB104" s="150"/>
      <c r="HC104" s="150"/>
      <c r="HD104" s="150"/>
      <c r="HE104" s="150"/>
      <c r="HF104" s="150"/>
      <c r="HG104" s="150"/>
      <c r="HH104" s="150"/>
      <c r="HI104" s="150"/>
      <c r="HJ104" s="150">
        <v>2</v>
      </c>
      <c r="HK104" s="10">
        <v>5</v>
      </c>
      <c r="HL104" s="10"/>
      <c r="HM104" s="10"/>
      <c r="HN104" s="10">
        <v>346.25</v>
      </c>
    </row>
    <row r="105" spans="1:222" x14ac:dyDescent="0.2">
      <c r="A105" s="45" t="s">
        <v>408</v>
      </c>
      <c r="B105" s="150">
        <v>1</v>
      </c>
      <c r="C105" s="150"/>
      <c r="D105" s="150"/>
      <c r="E105" s="150"/>
      <c r="F105" s="150"/>
      <c r="G105" s="150"/>
      <c r="H105" s="150">
        <v>8</v>
      </c>
      <c r="I105" s="150"/>
      <c r="J105" s="150"/>
      <c r="K105" s="150"/>
      <c r="L105" s="150"/>
      <c r="M105" s="150"/>
      <c r="N105" s="150">
        <v>3</v>
      </c>
      <c r="O105" s="150"/>
      <c r="P105" s="150">
        <v>6</v>
      </c>
      <c r="Q105" s="150"/>
      <c r="R105" s="150"/>
      <c r="S105" s="150"/>
      <c r="T105" s="150"/>
      <c r="U105" s="150"/>
      <c r="V105" s="150">
        <v>3</v>
      </c>
      <c r="W105" s="150"/>
      <c r="X105" s="150">
        <v>7</v>
      </c>
      <c r="Y105" s="150"/>
      <c r="Z105" s="150">
        <v>2</v>
      </c>
      <c r="AA105" s="150"/>
      <c r="AB105" s="150"/>
      <c r="AC105" s="150"/>
      <c r="AD105" s="150"/>
      <c r="AE105" s="150"/>
      <c r="AF105" s="150"/>
      <c r="AG105" s="150">
        <v>1</v>
      </c>
      <c r="AH105" s="150"/>
      <c r="AI105" s="150">
        <v>2</v>
      </c>
      <c r="AJ105" s="150"/>
      <c r="AK105" s="150"/>
      <c r="AL105" s="150"/>
      <c r="AM105" s="150"/>
      <c r="AN105" s="150"/>
      <c r="AO105" s="150"/>
      <c r="AP105" s="150"/>
      <c r="AQ105" s="150"/>
      <c r="AR105" s="150"/>
      <c r="AS105" s="150"/>
      <c r="AT105" s="150"/>
      <c r="AU105" s="150"/>
      <c r="AV105" s="150"/>
      <c r="AW105" s="150"/>
      <c r="AX105" s="150"/>
      <c r="AY105" s="150"/>
      <c r="AZ105" s="150"/>
      <c r="BA105" s="150"/>
      <c r="BB105" s="150">
        <v>1</v>
      </c>
      <c r="BC105" s="150"/>
      <c r="BD105" s="150"/>
      <c r="BE105" s="150"/>
      <c r="BF105" s="150"/>
      <c r="BG105" s="150">
        <v>1</v>
      </c>
      <c r="BH105" s="150"/>
      <c r="BI105" s="150"/>
      <c r="BJ105" s="150">
        <v>4</v>
      </c>
      <c r="BK105" s="150">
        <v>7.5750000000000002</v>
      </c>
      <c r="BL105" s="150">
        <v>2</v>
      </c>
      <c r="BM105" s="150"/>
      <c r="BN105" s="150">
        <v>62.6</v>
      </c>
      <c r="BO105" s="150">
        <v>5</v>
      </c>
      <c r="BP105" s="150">
        <v>33.200000000000003</v>
      </c>
      <c r="BQ105" s="150"/>
      <c r="BR105" s="150">
        <v>1</v>
      </c>
      <c r="BS105" s="150">
        <v>2</v>
      </c>
      <c r="BT105" s="150">
        <v>2</v>
      </c>
      <c r="BU105" s="150">
        <v>1</v>
      </c>
      <c r="BV105" s="150"/>
      <c r="BW105" s="150"/>
      <c r="BX105" s="150">
        <v>6</v>
      </c>
      <c r="BY105" s="150"/>
      <c r="BZ105" s="150">
        <v>1.5</v>
      </c>
      <c r="CA105" s="150"/>
      <c r="CB105" s="150">
        <v>3</v>
      </c>
      <c r="CC105" s="150"/>
      <c r="CD105" s="150">
        <v>4.7</v>
      </c>
      <c r="CE105" s="150"/>
      <c r="CF105" s="150"/>
      <c r="CG105" s="150">
        <v>1</v>
      </c>
      <c r="CH105" s="150">
        <v>0.2</v>
      </c>
      <c r="CI105" s="150">
        <v>1</v>
      </c>
      <c r="CJ105" s="150">
        <v>1</v>
      </c>
      <c r="CK105" s="150"/>
      <c r="CL105" s="150">
        <v>1</v>
      </c>
      <c r="CM105" s="150"/>
      <c r="CN105" s="150">
        <v>1</v>
      </c>
      <c r="CO105" s="150"/>
      <c r="CP105" s="150"/>
      <c r="CQ105" s="150"/>
      <c r="CR105" s="150">
        <v>29.5</v>
      </c>
      <c r="CS105" s="150"/>
      <c r="CT105" s="150">
        <v>1</v>
      </c>
      <c r="CU105" s="150"/>
      <c r="CV105" s="150"/>
      <c r="CW105" s="150"/>
      <c r="CX105" s="150"/>
      <c r="CY105" s="150"/>
      <c r="CZ105" s="150"/>
      <c r="DA105" s="150"/>
      <c r="DB105" s="150"/>
      <c r="DC105" s="150"/>
      <c r="DD105" s="150"/>
      <c r="DE105" s="150"/>
      <c r="DF105" s="150"/>
      <c r="DG105" s="150"/>
      <c r="DH105" s="150"/>
      <c r="DI105" s="150"/>
      <c r="DJ105" s="150"/>
      <c r="DK105" s="150"/>
      <c r="DL105" s="150"/>
      <c r="DM105" s="150"/>
      <c r="DN105" s="150"/>
      <c r="DO105" s="150"/>
      <c r="DP105" s="150">
        <v>1</v>
      </c>
      <c r="DQ105" s="150"/>
      <c r="DR105" s="150"/>
      <c r="DS105" s="150"/>
      <c r="DT105" s="150"/>
      <c r="DU105" s="150"/>
      <c r="DV105" s="150"/>
      <c r="DW105" s="150">
        <v>1</v>
      </c>
      <c r="DX105" s="150"/>
      <c r="DY105" s="150"/>
      <c r="DZ105" s="150"/>
      <c r="EA105" s="150"/>
      <c r="EB105" s="150"/>
      <c r="EC105" s="150"/>
      <c r="ED105" s="150"/>
      <c r="EE105" s="150"/>
      <c r="EF105" s="150"/>
      <c r="EG105" s="150"/>
      <c r="EH105" s="150"/>
      <c r="EI105" s="150"/>
      <c r="EJ105" s="150"/>
      <c r="EK105" s="150"/>
      <c r="EL105" s="150"/>
      <c r="EM105" s="150"/>
      <c r="EN105" s="150">
        <v>1</v>
      </c>
      <c r="EO105" s="150"/>
      <c r="EP105" s="150"/>
      <c r="EQ105" s="150"/>
      <c r="ER105" s="150"/>
      <c r="ES105" s="150"/>
      <c r="ET105" s="150"/>
      <c r="EU105" s="150"/>
      <c r="EV105" s="150"/>
      <c r="EW105" s="150"/>
      <c r="EX105" s="150"/>
      <c r="EY105" s="150"/>
      <c r="EZ105" s="150"/>
      <c r="FA105" s="150"/>
      <c r="FB105" s="150"/>
      <c r="FC105" s="150"/>
      <c r="FD105" s="150"/>
      <c r="FE105" s="150">
        <v>2</v>
      </c>
      <c r="FF105" s="150">
        <v>1</v>
      </c>
      <c r="FG105" s="150"/>
      <c r="FH105" s="150">
        <v>1</v>
      </c>
      <c r="FI105" s="150"/>
      <c r="FJ105" s="150"/>
      <c r="FK105" s="150"/>
      <c r="FL105" s="150"/>
      <c r="FM105" s="150">
        <v>1</v>
      </c>
      <c r="FN105" s="150"/>
      <c r="FO105" s="150"/>
      <c r="FP105" s="150"/>
      <c r="FQ105" s="150"/>
      <c r="FR105" s="150">
        <v>18</v>
      </c>
      <c r="FS105" s="150"/>
      <c r="FT105" s="150"/>
      <c r="FU105" s="150"/>
      <c r="FV105" s="150"/>
      <c r="FW105" s="150"/>
      <c r="FX105" s="150"/>
      <c r="FY105" s="150"/>
      <c r="FZ105" s="150"/>
      <c r="GA105" s="150"/>
      <c r="GB105" s="150"/>
      <c r="GC105" s="150"/>
      <c r="GD105" s="150"/>
      <c r="GE105" s="150"/>
      <c r="GF105" s="150"/>
      <c r="GG105" s="150">
        <v>1</v>
      </c>
      <c r="GH105" s="150"/>
      <c r="GI105" s="150"/>
      <c r="GJ105" s="150"/>
      <c r="GK105" s="150"/>
      <c r="GL105" s="150"/>
      <c r="GM105" s="150"/>
      <c r="GN105" s="150"/>
      <c r="GO105" s="150"/>
      <c r="GP105" s="150">
        <v>1</v>
      </c>
      <c r="GQ105" s="150"/>
      <c r="GR105" s="150"/>
      <c r="GS105" s="150"/>
      <c r="GT105" s="150"/>
      <c r="GU105" s="150"/>
      <c r="GV105" s="150"/>
      <c r="GW105" s="150"/>
      <c r="GX105" s="150"/>
      <c r="GY105" s="150">
        <v>2</v>
      </c>
      <c r="GZ105" s="150"/>
      <c r="HA105" s="150"/>
      <c r="HB105" s="150"/>
      <c r="HC105" s="150"/>
      <c r="HD105" s="150">
        <v>1</v>
      </c>
      <c r="HE105" s="150"/>
      <c r="HF105" s="150"/>
      <c r="HG105" s="150"/>
      <c r="HH105" s="150"/>
      <c r="HI105" s="150"/>
      <c r="HJ105" s="150">
        <v>1</v>
      </c>
      <c r="HK105" s="10">
        <v>8.75</v>
      </c>
      <c r="HL105" s="10"/>
      <c r="HM105" s="10"/>
      <c r="HN105" s="10">
        <v>247.02499999999998</v>
      </c>
    </row>
    <row r="106" spans="1:222" x14ac:dyDescent="0.2">
      <c r="A106" s="45" t="s">
        <v>409</v>
      </c>
      <c r="B106" s="150"/>
      <c r="C106" s="150"/>
      <c r="D106" s="150"/>
      <c r="E106" s="150"/>
      <c r="F106" s="150"/>
      <c r="G106" s="150"/>
      <c r="H106" s="150">
        <v>2</v>
      </c>
      <c r="I106" s="150">
        <v>1</v>
      </c>
      <c r="J106" s="150"/>
      <c r="K106" s="150"/>
      <c r="L106" s="150"/>
      <c r="M106" s="150"/>
      <c r="N106" s="150">
        <v>2</v>
      </c>
      <c r="O106" s="150"/>
      <c r="P106" s="150">
        <v>7</v>
      </c>
      <c r="Q106" s="150"/>
      <c r="R106" s="150"/>
      <c r="S106" s="150"/>
      <c r="T106" s="150"/>
      <c r="U106" s="150">
        <v>1</v>
      </c>
      <c r="V106" s="150">
        <v>8</v>
      </c>
      <c r="W106" s="150"/>
      <c r="X106" s="150">
        <v>23</v>
      </c>
      <c r="Y106" s="150"/>
      <c r="Z106" s="150">
        <v>1</v>
      </c>
      <c r="AA106" s="150"/>
      <c r="AB106" s="150"/>
      <c r="AC106" s="150">
        <v>1</v>
      </c>
      <c r="AD106" s="150"/>
      <c r="AE106" s="150"/>
      <c r="AF106" s="150"/>
      <c r="AG106" s="150">
        <v>1</v>
      </c>
      <c r="AH106" s="150"/>
      <c r="AI106" s="150">
        <v>3</v>
      </c>
      <c r="AJ106" s="150"/>
      <c r="AK106" s="150"/>
      <c r="AL106" s="150"/>
      <c r="AM106" s="150"/>
      <c r="AN106" s="150"/>
      <c r="AO106" s="150">
        <v>0.5</v>
      </c>
      <c r="AP106" s="150"/>
      <c r="AQ106" s="150"/>
      <c r="AR106" s="150"/>
      <c r="AS106" s="150"/>
      <c r="AT106" s="150"/>
      <c r="AU106" s="150">
        <v>4</v>
      </c>
      <c r="AV106" s="150"/>
      <c r="AW106" s="150"/>
      <c r="AX106" s="150"/>
      <c r="AY106" s="150"/>
      <c r="AZ106" s="150"/>
      <c r="BA106" s="150"/>
      <c r="BB106" s="150"/>
      <c r="BC106" s="150"/>
      <c r="BD106" s="150"/>
      <c r="BE106" s="150"/>
      <c r="BF106" s="150"/>
      <c r="BG106" s="150"/>
      <c r="BH106" s="150"/>
      <c r="BI106" s="150"/>
      <c r="BJ106" s="150">
        <v>9.625</v>
      </c>
      <c r="BK106" s="150">
        <v>11.15</v>
      </c>
      <c r="BL106" s="150">
        <v>1</v>
      </c>
      <c r="BM106" s="150"/>
      <c r="BN106" s="150">
        <v>33</v>
      </c>
      <c r="BO106" s="150">
        <v>4</v>
      </c>
      <c r="BP106" s="150">
        <v>11.2</v>
      </c>
      <c r="BQ106" s="150"/>
      <c r="BR106" s="150">
        <v>1</v>
      </c>
      <c r="BS106" s="150">
        <v>1.5</v>
      </c>
      <c r="BT106" s="150">
        <v>2</v>
      </c>
      <c r="BU106" s="150"/>
      <c r="BV106" s="150"/>
      <c r="BW106" s="150"/>
      <c r="BX106" s="150">
        <v>12.5</v>
      </c>
      <c r="BY106" s="150">
        <v>2</v>
      </c>
      <c r="BZ106" s="150">
        <v>1.5</v>
      </c>
      <c r="CA106" s="150">
        <v>2</v>
      </c>
      <c r="CB106" s="150">
        <v>4</v>
      </c>
      <c r="CC106" s="150"/>
      <c r="CD106" s="150"/>
      <c r="CE106" s="150"/>
      <c r="CF106" s="150">
        <v>1</v>
      </c>
      <c r="CG106" s="150"/>
      <c r="CH106" s="150">
        <v>0.125</v>
      </c>
      <c r="CI106" s="150"/>
      <c r="CJ106" s="150"/>
      <c r="CK106" s="150"/>
      <c r="CL106" s="150"/>
      <c r="CM106" s="150"/>
      <c r="CN106" s="150"/>
      <c r="CO106" s="150"/>
      <c r="CP106" s="150"/>
      <c r="CQ106" s="150">
        <v>4</v>
      </c>
      <c r="CR106" s="150">
        <v>21</v>
      </c>
      <c r="CS106" s="150"/>
      <c r="CT106" s="150"/>
      <c r="CU106" s="150">
        <v>1</v>
      </c>
      <c r="CV106" s="150"/>
      <c r="CW106" s="150">
        <v>1</v>
      </c>
      <c r="CX106" s="150"/>
      <c r="CY106" s="150"/>
      <c r="CZ106" s="150">
        <v>1</v>
      </c>
      <c r="DA106" s="150"/>
      <c r="DB106" s="150"/>
      <c r="DC106" s="150"/>
      <c r="DD106" s="150"/>
      <c r="DE106" s="150"/>
      <c r="DF106" s="150"/>
      <c r="DG106" s="150"/>
      <c r="DH106" s="150">
        <v>1</v>
      </c>
      <c r="DI106" s="150"/>
      <c r="DJ106" s="150"/>
      <c r="DK106" s="150"/>
      <c r="DL106" s="150"/>
      <c r="DM106" s="150"/>
      <c r="DN106" s="150">
        <v>1</v>
      </c>
      <c r="DO106" s="150"/>
      <c r="DP106" s="150">
        <v>1</v>
      </c>
      <c r="DQ106" s="150"/>
      <c r="DR106" s="150"/>
      <c r="DS106" s="150"/>
      <c r="DT106" s="150"/>
      <c r="DU106" s="150"/>
      <c r="DV106" s="150"/>
      <c r="DW106" s="150"/>
      <c r="DX106" s="150"/>
      <c r="DY106" s="150"/>
      <c r="DZ106" s="150"/>
      <c r="EA106" s="150"/>
      <c r="EB106" s="150"/>
      <c r="EC106" s="150"/>
      <c r="ED106" s="150"/>
      <c r="EE106" s="150"/>
      <c r="EF106" s="150"/>
      <c r="EG106" s="150"/>
      <c r="EH106" s="150"/>
      <c r="EI106" s="150"/>
      <c r="EJ106" s="150"/>
      <c r="EK106" s="150"/>
      <c r="EL106" s="150"/>
      <c r="EM106" s="150"/>
      <c r="EN106" s="150"/>
      <c r="EO106" s="150"/>
      <c r="EP106" s="150"/>
      <c r="EQ106" s="150"/>
      <c r="ER106" s="150"/>
      <c r="ES106" s="150"/>
      <c r="ET106" s="150"/>
      <c r="EU106" s="150"/>
      <c r="EV106" s="150"/>
      <c r="EW106" s="150"/>
      <c r="EX106" s="150"/>
      <c r="EY106" s="150"/>
      <c r="EZ106" s="150"/>
      <c r="FA106" s="150"/>
      <c r="FB106" s="150"/>
      <c r="FC106" s="150"/>
      <c r="FD106" s="150"/>
      <c r="FE106" s="150"/>
      <c r="FF106" s="150">
        <v>3</v>
      </c>
      <c r="FG106" s="150"/>
      <c r="FH106" s="150"/>
      <c r="FI106" s="150"/>
      <c r="FJ106" s="150"/>
      <c r="FK106" s="150">
        <v>1</v>
      </c>
      <c r="FL106" s="150"/>
      <c r="FM106" s="150"/>
      <c r="FN106" s="150"/>
      <c r="FO106" s="150"/>
      <c r="FP106" s="150"/>
      <c r="FQ106" s="150"/>
      <c r="FR106" s="150">
        <v>6</v>
      </c>
      <c r="FS106" s="150"/>
      <c r="FT106" s="150"/>
      <c r="FU106" s="150"/>
      <c r="FV106" s="150"/>
      <c r="FW106" s="150"/>
      <c r="FX106" s="150"/>
      <c r="FY106" s="150"/>
      <c r="FZ106" s="150"/>
      <c r="GA106" s="150"/>
      <c r="GB106" s="150">
        <v>1</v>
      </c>
      <c r="GC106" s="150"/>
      <c r="GD106" s="150"/>
      <c r="GE106" s="150"/>
      <c r="GF106" s="150"/>
      <c r="GG106" s="150"/>
      <c r="GH106" s="150"/>
      <c r="GI106" s="150"/>
      <c r="GJ106" s="150"/>
      <c r="GK106" s="150"/>
      <c r="GL106" s="150"/>
      <c r="GM106" s="150"/>
      <c r="GN106" s="150"/>
      <c r="GO106" s="150"/>
      <c r="GP106" s="150"/>
      <c r="GQ106" s="150"/>
      <c r="GR106" s="150"/>
      <c r="GS106" s="150"/>
      <c r="GT106" s="150"/>
      <c r="GU106" s="150"/>
      <c r="GV106" s="150"/>
      <c r="GW106" s="150"/>
      <c r="GX106" s="150"/>
      <c r="GY106" s="150"/>
      <c r="GZ106" s="150"/>
      <c r="HA106" s="150"/>
      <c r="HB106" s="150"/>
      <c r="HC106" s="150"/>
      <c r="HD106" s="150"/>
      <c r="HE106" s="150"/>
      <c r="HF106" s="150">
        <v>0.4</v>
      </c>
      <c r="HG106" s="150"/>
      <c r="HH106" s="150"/>
      <c r="HI106" s="150"/>
      <c r="HJ106" s="150"/>
      <c r="HK106" s="10">
        <v>1.5</v>
      </c>
      <c r="HL106" s="10">
        <v>9.2000000000000011</v>
      </c>
      <c r="HM106" s="10">
        <v>0.25</v>
      </c>
      <c r="HN106" s="10">
        <v>205.45000000000002</v>
      </c>
    </row>
    <row r="107" spans="1:222" x14ac:dyDescent="0.2">
      <c r="A107" s="45" t="s">
        <v>501</v>
      </c>
      <c r="B107" s="150"/>
      <c r="C107" s="150"/>
      <c r="D107" s="150"/>
      <c r="E107" s="150">
        <v>3</v>
      </c>
      <c r="F107" s="150">
        <v>2</v>
      </c>
      <c r="G107" s="150"/>
      <c r="H107" s="150">
        <v>29</v>
      </c>
      <c r="I107" s="150">
        <v>1</v>
      </c>
      <c r="J107" s="150"/>
      <c r="K107" s="150">
        <v>1</v>
      </c>
      <c r="L107" s="150">
        <v>1.5</v>
      </c>
      <c r="M107" s="150"/>
      <c r="N107" s="150">
        <v>1</v>
      </c>
      <c r="O107" s="150"/>
      <c r="P107" s="150">
        <v>7.6124999999999998</v>
      </c>
      <c r="Q107" s="150"/>
      <c r="R107" s="150"/>
      <c r="S107" s="150"/>
      <c r="T107" s="150"/>
      <c r="U107" s="150"/>
      <c r="V107" s="150">
        <v>1</v>
      </c>
      <c r="W107" s="150"/>
      <c r="X107" s="150">
        <v>7</v>
      </c>
      <c r="Y107" s="150"/>
      <c r="Z107" s="150">
        <v>1</v>
      </c>
      <c r="AA107" s="150"/>
      <c r="AB107" s="150"/>
      <c r="AC107" s="150">
        <v>1</v>
      </c>
      <c r="AD107" s="150"/>
      <c r="AE107" s="150"/>
      <c r="AF107" s="150"/>
      <c r="AG107" s="150"/>
      <c r="AH107" s="150"/>
      <c r="AI107" s="150">
        <v>2</v>
      </c>
      <c r="AJ107" s="150"/>
      <c r="AK107" s="150"/>
      <c r="AL107" s="150"/>
      <c r="AM107" s="150"/>
      <c r="AN107" s="150"/>
      <c r="AO107" s="150"/>
      <c r="AP107" s="150"/>
      <c r="AQ107" s="150"/>
      <c r="AR107" s="150"/>
      <c r="AS107" s="150"/>
      <c r="AT107" s="150"/>
      <c r="AU107" s="150"/>
      <c r="AV107" s="150"/>
      <c r="AW107" s="150"/>
      <c r="AX107" s="150"/>
      <c r="AY107" s="150"/>
      <c r="AZ107" s="150"/>
      <c r="BA107" s="150">
        <v>1</v>
      </c>
      <c r="BB107" s="150">
        <v>1</v>
      </c>
      <c r="BC107" s="150"/>
      <c r="BD107" s="150"/>
      <c r="BE107" s="150"/>
      <c r="BF107" s="150"/>
      <c r="BG107" s="150"/>
      <c r="BH107" s="150">
        <v>1</v>
      </c>
      <c r="BI107" s="150"/>
      <c r="BJ107" s="150">
        <v>4</v>
      </c>
      <c r="BK107" s="150">
        <v>8.3874999999999993</v>
      </c>
      <c r="BL107" s="150">
        <v>1</v>
      </c>
      <c r="BM107" s="150"/>
      <c r="BN107" s="150">
        <v>45.4</v>
      </c>
      <c r="BO107" s="150">
        <v>13</v>
      </c>
      <c r="BP107" s="150">
        <v>10.8</v>
      </c>
      <c r="BQ107" s="150">
        <v>3</v>
      </c>
      <c r="BR107" s="150">
        <v>2</v>
      </c>
      <c r="BS107" s="150"/>
      <c r="BT107" s="150">
        <v>2</v>
      </c>
      <c r="BU107" s="150">
        <v>1</v>
      </c>
      <c r="BV107" s="150">
        <v>10</v>
      </c>
      <c r="BW107" s="150"/>
      <c r="BX107" s="150">
        <v>18</v>
      </c>
      <c r="BY107" s="150">
        <v>3</v>
      </c>
      <c r="BZ107" s="150">
        <v>4</v>
      </c>
      <c r="CA107" s="150"/>
      <c r="CB107" s="150">
        <v>4</v>
      </c>
      <c r="CC107" s="150"/>
      <c r="CD107" s="150"/>
      <c r="CE107" s="150"/>
      <c r="CF107" s="150">
        <v>3</v>
      </c>
      <c r="CG107" s="150">
        <v>3.5</v>
      </c>
      <c r="CH107" s="150"/>
      <c r="CI107" s="150"/>
      <c r="CJ107" s="150"/>
      <c r="CK107" s="150"/>
      <c r="CL107" s="150"/>
      <c r="CM107" s="150">
        <v>1</v>
      </c>
      <c r="CN107" s="150">
        <v>4</v>
      </c>
      <c r="CO107" s="150"/>
      <c r="CP107" s="150"/>
      <c r="CQ107" s="150">
        <v>2</v>
      </c>
      <c r="CR107" s="150">
        <v>28.25</v>
      </c>
      <c r="CS107" s="150"/>
      <c r="CT107" s="150"/>
      <c r="CU107" s="150"/>
      <c r="CV107" s="150"/>
      <c r="CW107" s="150"/>
      <c r="CX107" s="150"/>
      <c r="CY107" s="150"/>
      <c r="CZ107" s="150">
        <v>1</v>
      </c>
      <c r="DA107" s="150"/>
      <c r="DB107" s="150"/>
      <c r="DC107" s="150"/>
      <c r="DD107" s="150"/>
      <c r="DE107" s="150"/>
      <c r="DF107" s="150"/>
      <c r="DG107" s="150"/>
      <c r="DH107" s="150">
        <v>1</v>
      </c>
      <c r="DI107" s="150"/>
      <c r="DJ107" s="150"/>
      <c r="DK107" s="150"/>
      <c r="DL107" s="150"/>
      <c r="DM107" s="150"/>
      <c r="DN107" s="150"/>
      <c r="DO107" s="150"/>
      <c r="DP107" s="150"/>
      <c r="DQ107" s="150"/>
      <c r="DR107" s="150">
        <v>1</v>
      </c>
      <c r="DS107" s="150"/>
      <c r="DT107" s="150"/>
      <c r="DU107" s="150"/>
      <c r="DV107" s="150"/>
      <c r="DW107" s="150"/>
      <c r="DX107" s="150"/>
      <c r="DY107" s="150">
        <v>5</v>
      </c>
      <c r="DZ107" s="150"/>
      <c r="EA107" s="150"/>
      <c r="EB107" s="150"/>
      <c r="EC107" s="150"/>
      <c r="ED107" s="150"/>
      <c r="EE107" s="150"/>
      <c r="EF107" s="150"/>
      <c r="EG107" s="150"/>
      <c r="EH107" s="150"/>
      <c r="EI107" s="150"/>
      <c r="EJ107" s="150"/>
      <c r="EK107" s="150"/>
      <c r="EL107" s="150"/>
      <c r="EM107" s="150"/>
      <c r="EN107" s="150">
        <v>1</v>
      </c>
      <c r="EO107" s="150"/>
      <c r="EP107" s="150">
        <v>1</v>
      </c>
      <c r="EQ107" s="150"/>
      <c r="ER107" s="150"/>
      <c r="ES107" s="150"/>
      <c r="ET107" s="150"/>
      <c r="EU107" s="150"/>
      <c r="EV107" s="150"/>
      <c r="EW107" s="150"/>
      <c r="EX107" s="150"/>
      <c r="EY107" s="150"/>
      <c r="EZ107" s="150"/>
      <c r="FA107" s="150"/>
      <c r="FB107" s="150"/>
      <c r="FC107" s="150"/>
      <c r="FD107" s="150"/>
      <c r="FE107" s="150">
        <v>4</v>
      </c>
      <c r="FF107" s="150">
        <v>1</v>
      </c>
      <c r="FG107" s="150"/>
      <c r="FH107" s="150">
        <v>7</v>
      </c>
      <c r="FI107" s="150"/>
      <c r="FJ107" s="150"/>
      <c r="FK107" s="150"/>
      <c r="FL107" s="150"/>
      <c r="FM107" s="150">
        <v>1</v>
      </c>
      <c r="FN107" s="150"/>
      <c r="FO107" s="150"/>
      <c r="FP107" s="150"/>
      <c r="FQ107" s="150"/>
      <c r="FR107" s="150">
        <v>17</v>
      </c>
      <c r="FS107" s="150"/>
      <c r="FT107" s="150"/>
      <c r="FU107" s="150"/>
      <c r="FV107" s="150"/>
      <c r="FW107" s="150"/>
      <c r="FX107" s="150"/>
      <c r="FY107" s="150"/>
      <c r="FZ107" s="150"/>
      <c r="GA107" s="150"/>
      <c r="GB107" s="150"/>
      <c r="GC107" s="150"/>
      <c r="GD107" s="150"/>
      <c r="GE107" s="150"/>
      <c r="GF107" s="150">
        <v>1</v>
      </c>
      <c r="GG107" s="150"/>
      <c r="GH107" s="150">
        <v>1</v>
      </c>
      <c r="GI107" s="150"/>
      <c r="GJ107" s="150"/>
      <c r="GK107" s="150"/>
      <c r="GL107" s="150"/>
      <c r="GM107" s="150">
        <v>1</v>
      </c>
      <c r="GN107" s="150"/>
      <c r="GO107" s="150"/>
      <c r="GP107" s="150"/>
      <c r="GQ107" s="150"/>
      <c r="GR107" s="150"/>
      <c r="GS107" s="150"/>
      <c r="GT107" s="150"/>
      <c r="GU107" s="150"/>
      <c r="GV107" s="150"/>
      <c r="GW107" s="150"/>
      <c r="GX107" s="150"/>
      <c r="GY107" s="150">
        <v>1</v>
      </c>
      <c r="GZ107" s="150"/>
      <c r="HA107" s="150"/>
      <c r="HB107" s="150"/>
      <c r="HC107" s="150"/>
      <c r="HD107" s="150">
        <v>1</v>
      </c>
      <c r="HE107" s="150"/>
      <c r="HF107" s="150">
        <v>1</v>
      </c>
      <c r="HG107" s="150"/>
      <c r="HH107" s="150"/>
      <c r="HI107" s="150"/>
      <c r="HJ107" s="150">
        <v>1</v>
      </c>
      <c r="HK107" s="10">
        <v>11</v>
      </c>
      <c r="HL107" s="10"/>
      <c r="HM107" s="10"/>
      <c r="HN107" s="10">
        <v>290.45000000000005</v>
      </c>
    </row>
    <row r="108" spans="1:222" x14ac:dyDescent="0.2">
      <c r="A108" s="45" t="s">
        <v>502</v>
      </c>
      <c r="B108" s="150">
        <v>1</v>
      </c>
      <c r="C108" s="150"/>
      <c r="D108" s="150">
        <v>1</v>
      </c>
      <c r="E108" s="150">
        <v>1.5</v>
      </c>
      <c r="F108" s="150"/>
      <c r="G108" s="150"/>
      <c r="H108" s="150">
        <v>15</v>
      </c>
      <c r="I108" s="150">
        <v>1</v>
      </c>
      <c r="J108" s="150"/>
      <c r="K108" s="150"/>
      <c r="L108" s="150">
        <v>3</v>
      </c>
      <c r="M108" s="150"/>
      <c r="N108" s="150">
        <v>6</v>
      </c>
      <c r="O108" s="150">
        <v>2</v>
      </c>
      <c r="P108" s="150">
        <v>19.5</v>
      </c>
      <c r="Q108" s="150"/>
      <c r="R108" s="150"/>
      <c r="S108" s="150">
        <v>1</v>
      </c>
      <c r="T108" s="150"/>
      <c r="U108" s="150"/>
      <c r="V108" s="150">
        <v>14</v>
      </c>
      <c r="W108" s="150"/>
      <c r="X108" s="150">
        <v>22</v>
      </c>
      <c r="Y108" s="150"/>
      <c r="Z108" s="150"/>
      <c r="AA108" s="150"/>
      <c r="AB108" s="150"/>
      <c r="AC108" s="150">
        <v>1</v>
      </c>
      <c r="AD108" s="150"/>
      <c r="AE108" s="150"/>
      <c r="AF108" s="150">
        <v>2</v>
      </c>
      <c r="AG108" s="150">
        <v>4</v>
      </c>
      <c r="AH108" s="150"/>
      <c r="AI108" s="150">
        <v>21</v>
      </c>
      <c r="AJ108" s="150">
        <v>3</v>
      </c>
      <c r="AK108" s="150">
        <v>1</v>
      </c>
      <c r="AL108" s="150"/>
      <c r="AM108" s="150"/>
      <c r="AN108" s="150"/>
      <c r="AO108" s="150"/>
      <c r="AP108" s="150"/>
      <c r="AQ108" s="150"/>
      <c r="AR108" s="150"/>
      <c r="AS108" s="150"/>
      <c r="AT108" s="150"/>
      <c r="AU108" s="150">
        <v>1</v>
      </c>
      <c r="AV108" s="150"/>
      <c r="AW108" s="150"/>
      <c r="AX108" s="150"/>
      <c r="AY108" s="150"/>
      <c r="AZ108" s="150"/>
      <c r="BA108" s="150"/>
      <c r="BB108" s="150"/>
      <c r="BC108" s="150"/>
      <c r="BD108" s="150">
        <v>1</v>
      </c>
      <c r="BE108" s="150"/>
      <c r="BF108" s="150"/>
      <c r="BG108" s="150">
        <v>1</v>
      </c>
      <c r="BH108" s="150"/>
      <c r="BI108" s="150"/>
      <c r="BJ108" s="150">
        <v>43.95</v>
      </c>
      <c r="BK108" s="150">
        <v>33.974999999999994</v>
      </c>
      <c r="BL108" s="150">
        <v>6</v>
      </c>
      <c r="BM108" s="150"/>
      <c r="BN108" s="150">
        <v>167.54999999999998</v>
      </c>
      <c r="BO108" s="150">
        <v>33.1</v>
      </c>
      <c r="BP108" s="150">
        <v>40.6</v>
      </c>
      <c r="BQ108" s="150">
        <v>3</v>
      </c>
      <c r="BR108" s="150">
        <v>1</v>
      </c>
      <c r="BS108" s="150">
        <v>2</v>
      </c>
      <c r="BT108" s="150">
        <v>3</v>
      </c>
      <c r="BU108" s="150"/>
      <c r="BV108" s="150"/>
      <c r="BW108" s="150">
        <v>0.25</v>
      </c>
      <c r="BX108" s="150">
        <v>45.9</v>
      </c>
      <c r="BY108" s="150">
        <v>12</v>
      </c>
      <c r="BZ108" s="150"/>
      <c r="CA108" s="150"/>
      <c r="CB108" s="150">
        <v>11</v>
      </c>
      <c r="CC108" s="150"/>
      <c r="CD108" s="150">
        <v>6</v>
      </c>
      <c r="CE108" s="150"/>
      <c r="CF108" s="150">
        <v>10</v>
      </c>
      <c r="CG108" s="150">
        <v>7</v>
      </c>
      <c r="CH108" s="150"/>
      <c r="CI108" s="150">
        <v>5.6</v>
      </c>
      <c r="CJ108" s="150"/>
      <c r="CK108" s="150">
        <v>1</v>
      </c>
      <c r="CL108" s="150"/>
      <c r="CM108" s="150"/>
      <c r="CN108" s="150">
        <v>2</v>
      </c>
      <c r="CO108" s="150">
        <v>1</v>
      </c>
      <c r="CP108" s="150"/>
      <c r="CQ108" s="150">
        <v>3</v>
      </c>
      <c r="CR108" s="150">
        <v>61</v>
      </c>
      <c r="CS108" s="150">
        <v>0.4</v>
      </c>
      <c r="CT108" s="150">
        <v>3</v>
      </c>
      <c r="CU108" s="150"/>
      <c r="CV108" s="150"/>
      <c r="CW108" s="150"/>
      <c r="CX108" s="150"/>
      <c r="CY108" s="150"/>
      <c r="CZ108" s="150">
        <v>4</v>
      </c>
      <c r="DA108" s="150">
        <v>2</v>
      </c>
      <c r="DB108" s="150"/>
      <c r="DC108" s="150">
        <v>1</v>
      </c>
      <c r="DD108" s="150">
        <v>3</v>
      </c>
      <c r="DE108" s="150"/>
      <c r="DF108" s="150"/>
      <c r="DG108" s="150">
        <v>1</v>
      </c>
      <c r="DH108" s="150">
        <v>1</v>
      </c>
      <c r="DI108" s="150"/>
      <c r="DJ108" s="150"/>
      <c r="DK108" s="150"/>
      <c r="DL108" s="150"/>
      <c r="DM108" s="150"/>
      <c r="DN108" s="150">
        <v>1</v>
      </c>
      <c r="DO108" s="150">
        <v>1</v>
      </c>
      <c r="DP108" s="150">
        <v>5</v>
      </c>
      <c r="DQ108" s="150"/>
      <c r="DR108" s="150">
        <v>2</v>
      </c>
      <c r="DS108" s="150"/>
      <c r="DT108" s="150"/>
      <c r="DU108" s="150"/>
      <c r="DV108" s="150"/>
      <c r="DW108" s="150"/>
      <c r="DX108" s="150">
        <v>1</v>
      </c>
      <c r="DY108" s="150">
        <v>1</v>
      </c>
      <c r="DZ108" s="150"/>
      <c r="EA108" s="150"/>
      <c r="EB108" s="150"/>
      <c r="EC108" s="150"/>
      <c r="ED108" s="150"/>
      <c r="EE108" s="150"/>
      <c r="EF108" s="150"/>
      <c r="EG108" s="150"/>
      <c r="EH108" s="150"/>
      <c r="EI108" s="150"/>
      <c r="EJ108" s="150"/>
      <c r="EK108" s="150">
        <v>2</v>
      </c>
      <c r="EL108" s="150"/>
      <c r="EM108" s="150"/>
      <c r="EN108" s="150">
        <v>3</v>
      </c>
      <c r="EO108" s="150"/>
      <c r="EP108" s="150"/>
      <c r="EQ108" s="150"/>
      <c r="ER108" s="150"/>
      <c r="ES108" s="150"/>
      <c r="ET108" s="150">
        <v>1</v>
      </c>
      <c r="EU108" s="150"/>
      <c r="EV108" s="150">
        <v>2</v>
      </c>
      <c r="EW108" s="150">
        <v>1</v>
      </c>
      <c r="EX108" s="150"/>
      <c r="EY108" s="150"/>
      <c r="EZ108" s="150"/>
      <c r="FA108" s="150"/>
      <c r="FB108" s="150"/>
      <c r="FC108" s="150"/>
      <c r="FD108" s="150"/>
      <c r="FE108" s="150">
        <v>10</v>
      </c>
      <c r="FF108" s="150">
        <v>4</v>
      </c>
      <c r="FG108" s="150">
        <v>1</v>
      </c>
      <c r="FH108" s="150">
        <v>2</v>
      </c>
      <c r="FI108" s="150"/>
      <c r="FJ108" s="150"/>
      <c r="FK108" s="150"/>
      <c r="FL108" s="150"/>
      <c r="FM108" s="150">
        <v>3</v>
      </c>
      <c r="FN108" s="150"/>
      <c r="FO108" s="150"/>
      <c r="FP108" s="150"/>
      <c r="FQ108" s="150">
        <v>1</v>
      </c>
      <c r="FR108" s="150">
        <v>27</v>
      </c>
      <c r="FS108" s="150"/>
      <c r="FT108" s="150"/>
      <c r="FU108" s="150"/>
      <c r="FV108" s="150">
        <v>1</v>
      </c>
      <c r="FW108" s="150"/>
      <c r="FX108" s="150"/>
      <c r="FY108" s="150"/>
      <c r="FZ108" s="150"/>
      <c r="GA108" s="150">
        <v>2</v>
      </c>
      <c r="GB108" s="150"/>
      <c r="GC108" s="150"/>
      <c r="GD108" s="150"/>
      <c r="GE108" s="150">
        <v>2</v>
      </c>
      <c r="GF108" s="150"/>
      <c r="GG108" s="150"/>
      <c r="GH108" s="150"/>
      <c r="GI108" s="150">
        <v>3</v>
      </c>
      <c r="GJ108" s="150"/>
      <c r="GK108" s="150">
        <v>1</v>
      </c>
      <c r="GL108" s="150"/>
      <c r="GM108" s="150"/>
      <c r="GN108" s="150"/>
      <c r="GO108" s="150"/>
      <c r="GP108" s="150">
        <v>3</v>
      </c>
      <c r="GQ108" s="150"/>
      <c r="GR108" s="150"/>
      <c r="GS108" s="150"/>
      <c r="GT108" s="150"/>
      <c r="GU108" s="150"/>
      <c r="GV108" s="150">
        <v>1</v>
      </c>
      <c r="GW108" s="150"/>
      <c r="GX108" s="150"/>
      <c r="GY108" s="150">
        <v>3</v>
      </c>
      <c r="GZ108" s="150"/>
      <c r="HA108" s="150"/>
      <c r="HB108" s="150"/>
      <c r="HC108" s="150">
        <v>1</v>
      </c>
      <c r="HD108" s="150">
        <v>5</v>
      </c>
      <c r="HE108" s="150"/>
      <c r="HF108" s="150"/>
      <c r="HG108" s="150"/>
      <c r="HH108" s="150"/>
      <c r="HI108" s="150"/>
      <c r="HJ108" s="150">
        <v>1</v>
      </c>
      <c r="HK108" s="10">
        <v>9</v>
      </c>
      <c r="HL108" s="10"/>
      <c r="HM108" s="10">
        <v>6.5374999999999996</v>
      </c>
      <c r="HN108" s="10">
        <v>743.86250000000007</v>
      </c>
    </row>
    <row r="109" spans="1:222" x14ac:dyDescent="0.2">
      <c r="A109" s="45" t="s">
        <v>503</v>
      </c>
      <c r="B109" s="150">
        <v>3</v>
      </c>
      <c r="C109" s="150"/>
      <c r="D109" s="150"/>
      <c r="E109" s="150"/>
      <c r="F109" s="150">
        <v>1</v>
      </c>
      <c r="G109" s="150"/>
      <c r="H109" s="150">
        <v>46</v>
      </c>
      <c r="I109" s="150"/>
      <c r="J109" s="150">
        <v>2</v>
      </c>
      <c r="K109" s="150">
        <v>6</v>
      </c>
      <c r="L109" s="150">
        <v>2</v>
      </c>
      <c r="M109" s="150"/>
      <c r="N109" s="150">
        <v>6.5</v>
      </c>
      <c r="O109" s="150">
        <v>9</v>
      </c>
      <c r="P109" s="150">
        <v>24</v>
      </c>
      <c r="Q109" s="150"/>
      <c r="R109" s="150"/>
      <c r="S109" s="150"/>
      <c r="T109" s="150"/>
      <c r="U109" s="150"/>
      <c r="V109" s="150">
        <v>5</v>
      </c>
      <c r="W109" s="150"/>
      <c r="X109" s="150">
        <v>4</v>
      </c>
      <c r="Y109" s="150"/>
      <c r="Z109" s="150"/>
      <c r="AA109" s="150">
        <v>2</v>
      </c>
      <c r="AB109" s="150"/>
      <c r="AC109" s="150">
        <v>2</v>
      </c>
      <c r="AD109" s="150"/>
      <c r="AE109" s="150"/>
      <c r="AF109" s="150">
        <v>1</v>
      </c>
      <c r="AG109" s="150">
        <v>3</v>
      </c>
      <c r="AH109" s="150"/>
      <c r="AI109" s="150"/>
      <c r="AJ109" s="150"/>
      <c r="AK109" s="150">
        <v>1</v>
      </c>
      <c r="AL109" s="150">
        <v>1</v>
      </c>
      <c r="AM109" s="150"/>
      <c r="AN109" s="150"/>
      <c r="AO109" s="150">
        <v>1</v>
      </c>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v>12</v>
      </c>
      <c r="BK109" s="150">
        <v>21.174999999999997</v>
      </c>
      <c r="BL109" s="150">
        <v>3</v>
      </c>
      <c r="BM109" s="150">
        <v>3</v>
      </c>
      <c r="BN109" s="150">
        <v>50.6</v>
      </c>
      <c r="BO109" s="150">
        <v>11</v>
      </c>
      <c r="BP109" s="150">
        <v>14</v>
      </c>
      <c r="BQ109" s="150">
        <v>5</v>
      </c>
      <c r="BR109" s="150">
        <v>7</v>
      </c>
      <c r="BS109" s="150"/>
      <c r="BT109" s="150">
        <v>2</v>
      </c>
      <c r="BU109" s="150"/>
      <c r="BV109" s="150"/>
      <c r="BW109" s="150">
        <v>2</v>
      </c>
      <c r="BX109" s="150">
        <v>22</v>
      </c>
      <c r="BY109" s="150">
        <v>2</v>
      </c>
      <c r="BZ109" s="150">
        <v>2</v>
      </c>
      <c r="CA109" s="150">
        <v>1</v>
      </c>
      <c r="CB109" s="150">
        <v>2.5</v>
      </c>
      <c r="CC109" s="150"/>
      <c r="CD109" s="150">
        <v>4</v>
      </c>
      <c r="CE109" s="150"/>
      <c r="CF109" s="150">
        <v>13</v>
      </c>
      <c r="CG109" s="150">
        <v>4</v>
      </c>
      <c r="CH109" s="150"/>
      <c r="CI109" s="150">
        <v>1</v>
      </c>
      <c r="CJ109" s="150"/>
      <c r="CK109" s="150"/>
      <c r="CL109" s="150">
        <v>1</v>
      </c>
      <c r="CM109" s="150"/>
      <c r="CN109" s="150">
        <v>5</v>
      </c>
      <c r="CO109" s="150"/>
      <c r="CP109" s="150"/>
      <c r="CQ109" s="150">
        <v>4</v>
      </c>
      <c r="CR109" s="150">
        <v>33</v>
      </c>
      <c r="CS109" s="150"/>
      <c r="CT109" s="150">
        <v>4</v>
      </c>
      <c r="CU109" s="150"/>
      <c r="CV109" s="150"/>
      <c r="CW109" s="150">
        <v>1</v>
      </c>
      <c r="CX109" s="150"/>
      <c r="CY109" s="150"/>
      <c r="CZ109" s="150">
        <v>5</v>
      </c>
      <c r="DA109" s="150"/>
      <c r="DB109" s="150"/>
      <c r="DC109" s="150"/>
      <c r="DD109" s="150"/>
      <c r="DE109" s="150"/>
      <c r="DF109" s="150"/>
      <c r="DG109" s="150"/>
      <c r="DH109" s="150">
        <v>1</v>
      </c>
      <c r="DI109" s="150"/>
      <c r="DJ109" s="150"/>
      <c r="DK109" s="150"/>
      <c r="DL109" s="150"/>
      <c r="DM109" s="150"/>
      <c r="DN109" s="150"/>
      <c r="DO109" s="150"/>
      <c r="DP109" s="150">
        <v>1</v>
      </c>
      <c r="DQ109" s="150"/>
      <c r="DR109" s="150"/>
      <c r="DS109" s="150"/>
      <c r="DT109" s="150"/>
      <c r="DU109" s="150"/>
      <c r="DV109" s="150"/>
      <c r="DW109" s="150"/>
      <c r="DX109" s="150"/>
      <c r="DY109" s="150">
        <v>3</v>
      </c>
      <c r="DZ109" s="150"/>
      <c r="EA109" s="150"/>
      <c r="EB109" s="150"/>
      <c r="EC109" s="150"/>
      <c r="ED109" s="150"/>
      <c r="EE109" s="150"/>
      <c r="EF109" s="150"/>
      <c r="EG109" s="150"/>
      <c r="EH109" s="150"/>
      <c r="EI109" s="150"/>
      <c r="EJ109" s="150"/>
      <c r="EK109" s="150">
        <v>2</v>
      </c>
      <c r="EL109" s="150"/>
      <c r="EM109" s="150"/>
      <c r="EN109" s="150">
        <v>3</v>
      </c>
      <c r="EO109" s="150"/>
      <c r="EP109" s="150"/>
      <c r="EQ109" s="150"/>
      <c r="ER109" s="150"/>
      <c r="ES109" s="150"/>
      <c r="ET109" s="150"/>
      <c r="EU109" s="150"/>
      <c r="EV109" s="150"/>
      <c r="EW109" s="150"/>
      <c r="EX109" s="150"/>
      <c r="EY109" s="150"/>
      <c r="EZ109" s="150"/>
      <c r="FA109" s="150"/>
      <c r="FB109" s="150"/>
      <c r="FC109" s="150"/>
      <c r="FD109" s="150"/>
      <c r="FE109" s="150">
        <v>4</v>
      </c>
      <c r="FF109" s="150">
        <v>2</v>
      </c>
      <c r="FG109" s="150">
        <v>1</v>
      </c>
      <c r="FH109" s="150">
        <v>5</v>
      </c>
      <c r="FI109" s="150"/>
      <c r="FJ109" s="150"/>
      <c r="FK109" s="150"/>
      <c r="FL109" s="150"/>
      <c r="FM109" s="150">
        <v>2</v>
      </c>
      <c r="FN109" s="150"/>
      <c r="FO109" s="150"/>
      <c r="FP109" s="150"/>
      <c r="FQ109" s="150"/>
      <c r="FR109" s="150">
        <v>30.5</v>
      </c>
      <c r="FS109" s="150"/>
      <c r="FT109" s="150"/>
      <c r="FU109" s="150"/>
      <c r="FV109" s="150"/>
      <c r="FW109" s="150"/>
      <c r="FX109" s="150"/>
      <c r="FY109" s="150">
        <v>3</v>
      </c>
      <c r="FZ109" s="150"/>
      <c r="GA109" s="150"/>
      <c r="GB109" s="150"/>
      <c r="GC109" s="150"/>
      <c r="GD109" s="150"/>
      <c r="GE109" s="150">
        <v>2</v>
      </c>
      <c r="GF109" s="150"/>
      <c r="GG109" s="150"/>
      <c r="GH109" s="150"/>
      <c r="GI109" s="150"/>
      <c r="GJ109" s="150"/>
      <c r="GK109" s="150">
        <v>1</v>
      </c>
      <c r="GL109" s="150"/>
      <c r="GM109" s="150"/>
      <c r="GN109" s="150"/>
      <c r="GO109" s="150">
        <v>1</v>
      </c>
      <c r="GP109" s="150">
        <v>1</v>
      </c>
      <c r="GQ109" s="150"/>
      <c r="GR109" s="150"/>
      <c r="GS109" s="150"/>
      <c r="GT109" s="150"/>
      <c r="GU109" s="150"/>
      <c r="GV109" s="150"/>
      <c r="GW109" s="150"/>
      <c r="GX109" s="150"/>
      <c r="GY109" s="150"/>
      <c r="GZ109" s="150"/>
      <c r="HA109" s="150"/>
      <c r="HB109" s="150"/>
      <c r="HC109" s="150"/>
      <c r="HD109" s="150">
        <v>5</v>
      </c>
      <c r="HE109" s="150"/>
      <c r="HF109" s="150">
        <v>1</v>
      </c>
      <c r="HG109" s="150"/>
      <c r="HH109" s="150"/>
      <c r="HI109" s="150"/>
      <c r="HJ109" s="150">
        <v>3</v>
      </c>
      <c r="HK109" s="10">
        <v>7.5</v>
      </c>
      <c r="HL109" s="10"/>
      <c r="HM109" s="10"/>
      <c r="HN109" s="10">
        <v>433.77499999999998</v>
      </c>
    </row>
    <row r="110" spans="1:222" x14ac:dyDescent="0.2">
      <c r="A110" s="45" t="s">
        <v>504</v>
      </c>
      <c r="B110" s="150"/>
      <c r="C110" s="150">
        <v>1</v>
      </c>
      <c r="D110" s="150"/>
      <c r="E110" s="150">
        <v>1</v>
      </c>
      <c r="F110" s="150">
        <v>1</v>
      </c>
      <c r="G110" s="150"/>
      <c r="H110" s="150">
        <v>14</v>
      </c>
      <c r="I110" s="150">
        <v>1</v>
      </c>
      <c r="J110" s="150"/>
      <c r="K110" s="150">
        <v>2</v>
      </c>
      <c r="L110" s="150">
        <v>1</v>
      </c>
      <c r="M110" s="150"/>
      <c r="N110" s="150">
        <v>12</v>
      </c>
      <c r="O110" s="150"/>
      <c r="P110" s="150">
        <v>26</v>
      </c>
      <c r="Q110" s="150">
        <v>1</v>
      </c>
      <c r="R110" s="150"/>
      <c r="S110" s="150"/>
      <c r="T110" s="150">
        <v>1</v>
      </c>
      <c r="U110" s="150">
        <v>1</v>
      </c>
      <c r="V110" s="150">
        <v>10</v>
      </c>
      <c r="W110" s="150"/>
      <c r="X110" s="150">
        <v>22</v>
      </c>
      <c r="Y110" s="150">
        <v>1</v>
      </c>
      <c r="Z110" s="150">
        <v>11</v>
      </c>
      <c r="AA110" s="150"/>
      <c r="AB110" s="150">
        <v>1</v>
      </c>
      <c r="AC110" s="150"/>
      <c r="AD110" s="150"/>
      <c r="AE110" s="150"/>
      <c r="AF110" s="150"/>
      <c r="AG110" s="150">
        <v>6</v>
      </c>
      <c r="AH110" s="150"/>
      <c r="AI110" s="150">
        <v>3</v>
      </c>
      <c r="AJ110" s="150">
        <v>1</v>
      </c>
      <c r="AK110" s="150"/>
      <c r="AL110" s="150"/>
      <c r="AM110" s="150"/>
      <c r="AN110" s="150"/>
      <c r="AO110" s="150"/>
      <c r="AP110" s="150">
        <v>4</v>
      </c>
      <c r="AQ110" s="150"/>
      <c r="AR110" s="150"/>
      <c r="AS110" s="150"/>
      <c r="AT110" s="150"/>
      <c r="AU110" s="150"/>
      <c r="AV110" s="150"/>
      <c r="AW110" s="150"/>
      <c r="AX110" s="150"/>
      <c r="AY110" s="150"/>
      <c r="AZ110" s="150"/>
      <c r="BA110" s="150"/>
      <c r="BB110" s="150"/>
      <c r="BC110" s="150"/>
      <c r="BD110" s="150"/>
      <c r="BE110" s="150"/>
      <c r="BF110" s="150">
        <v>1</v>
      </c>
      <c r="BG110" s="150">
        <v>1</v>
      </c>
      <c r="BH110" s="150"/>
      <c r="BI110" s="150"/>
      <c r="BJ110" s="150">
        <v>4</v>
      </c>
      <c r="BK110" s="150">
        <v>42.55</v>
      </c>
      <c r="BL110" s="150">
        <v>5</v>
      </c>
      <c r="BM110" s="150">
        <v>1</v>
      </c>
      <c r="BN110" s="150">
        <v>113.19999999999999</v>
      </c>
      <c r="BO110" s="150">
        <v>38.6</v>
      </c>
      <c r="BP110" s="150">
        <v>38.200000000000003</v>
      </c>
      <c r="BQ110" s="150">
        <v>11</v>
      </c>
      <c r="BR110" s="150">
        <v>9</v>
      </c>
      <c r="BS110" s="150"/>
      <c r="BT110" s="150">
        <v>4</v>
      </c>
      <c r="BU110" s="150"/>
      <c r="BV110" s="150"/>
      <c r="BW110" s="150">
        <v>1</v>
      </c>
      <c r="BX110" s="150">
        <v>25</v>
      </c>
      <c r="BY110" s="150">
        <v>4</v>
      </c>
      <c r="BZ110" s="150">
        <v>8.5</v>
      </c>
      <c r="CA110" s="150"/>
      <c r="CB110" s="150">
        <v>17</v>
      </c>
      <c r="CC110" s="150"/>
      <c r="CD110" s="150">
        <v>8</v>
      </c>
      <c r="CE110" s="150"/>
      <c r="CF110" s="150">
        <v>32</v>
      </c>
      <c r="CG110" s="150">
        <v>8</v>
      </c>
      <c r="CH110" s="150"/>
      <c r="CI110" s="150">
        <v>2</v>
      </c>
      <c r="CJ110" s="150">
        <v>1</v>
      </c>
      <c r="CK110" s="150"/>
      <c r="CL110" s="150"/>
      <c r="CM110" s="150">
        <v>2</v>
      </c>
      <c r="CN110" s="150">
        <v>2</v>
      </c>
      <c r="CO110" s="150"/>
      <c r="CP110" s="150"/>
      <c r="CQ110" s="150">
        <v>3</v>
      </c>
      <c r="CR110" s="150">
        <v>107</v>
      </c>
      <c r="CS110" s="150"/>
      <c r="CT110" s="150">
        <v>1</v>
      </c>
      <c r="CU110" s="150"/>
      <c r="CV110" s="150"/>
      <c r="CW110" s="150"/>
      <c r="CX110" s="150"/>
      <c r="CY110" s="150"/>
      <c r="CZ110" s="150">
        <v>1</v>
      </c>
      <c r="DA110" s="150"/>
      <c r="DB110" s="150">
        <v>1</v>
      </c>
      <c r="DC110" s="150"/>
      <c r="DD110" s="150"/>
      <c r="DE110" s="150"/>
      <c r="DF110" s="150"/>
      <c r="DG110" s="150"/>
      <c r="DH110" s="150">
        <v>1</v>
      </c>
      <c r="DI110" s="150"/>
      <c r="DJ110" s="150"/>
      <c r="DK110" s="150"/>
      <c r="DL110" s="150"/>
      <c r="DM110" s="150"/>
      <c r="DN110" s="150"/>
      <c r="DO110" s="150">
        <v>2</v>
      </c>
      <c r="DP110" s="150"/>
      <c r="DQ110" s="150"/>
      <c r="DR110" s="150">
        <v>2</v>
      </c>
      <c r="DS110" s="150">
        <v>1</v>
      </c>
      <c r="DT110" s="150"/>
      <c r="DU110" s="150"/>
      <c r="DV110" s="150"/>
      <c r="DW110" s="150"/>
      <c r="DX110" s="150">
        <v>1</v>
      </c>
      <c r="DY110" s="150">
        <v>1</v>
      </c>
      <c r="DZ110" s="150"/>
      <c r="EA110" s="150"/>
      <c r="EB110" s="150"/>
      <c r="EC110" s="150"/>
      <c r="ED110" s="150"/>
      <c r="EE110" s="150"/>
      <c r="EF110" s="150"/>
      <c r="EG110" s="150"/>
      <c r="EH110" s="150">
        <v>1</v>
      </c>
      <c r="EI110" s="150"/>
      <c r="EJ110" s="150"/>
      <c r="EK110" s="150"/>
      <c r="EL110" s="150"/>
      <c r="EM110" s="150">
        <v>1</v>
      </c>
      <c r="EN110" s="150">
        <v>3</v>
      </c>
      <c r="EO110" s="150"/>
      <c r="EP110" s="150"/>
      <c r="EQ110" s="150"/>
      <c r="ER110" s="150"/>
      <c r="ES110" s="150"/>
      <c r="ET110" s="150"/>
      <c r="EU110" s="150">
        <v>1</v>
      </c>
      <c r="EV110" s="150"/>
      <c r="EW110" s="150"/>
      <c r="EX110" s="150"/>
      <c r="EY110" s="150"/>
      <c r="EZ110" s="150"/>
      <c r="FA110" s="150"/>
      <c r="FB110" s="150"/>
      <c r="FC110" s="150"/>
      <c r="FD110" s="150"/>
      <c r="FE110" s="150">
        <v>10</v>
      </c>
      <c r="FF110" s="150">
        <v>5</v>
      </c>
      <c r="FG110" s="150"/>
      <c r="FH110" s="150">
        <v>1</v>
      </c>
      <c r="FI110" s="150"/>
      <c r="FJ110" s="150"/>
      <c r="FK110" s="150"/>
      <c r="FL110" s="150">
        <v>1</v>
      </c>
      <c r="FM110" s="150"/>
      <c r="FN110" s="150"/>
      <c r="FO110" s="150"/>
      <c r="FP110" s="150"/>
      <c r="FQ110" s="150">
        <v>3</v>
      </c>
      <c r="FR110" s="150">
        <v>50</v>
      </c>
      <c r="FS110" s="150"/>
      <c r="FT110" s="150"/>
      <c r="FU110" s="150"/>
      <c r="FV110" s="150"/>
      <c r="FW110" s="150"/>
      <c r="FX110" s="150"/>
      <c r="FY110" s="150"/>
      <c r="FZ110" s="150"/>
      <c r="GA110" s="150">
        <v>2</v>
      </c>
      <c r="GB110" s="150"/>
      <c r="GC110" s="150"/>
      <c r="GD110" s="150"/>
      <c r="GE110" s="150">
        <v>1</v>
      </c>
      <c r="GF110" s="150"/>
      <c r="GG110" s="150">
        <v>1</v>
      </c>
      <c r="GH110" s="150"/>
      <c r="GI110" s="150"/>
      <c r="GJ110" s="150"/>
      <c r="GK110" s="150"/>
      <c r="GL110" s="150"/>
      <c r="GM110" s="150"/>
      <c r="GN110" s="150"/>
      <c r="GO110" s="150"/>
      <c r="GP110" s="150">
        <v>1</v>
      </c>
      <c r="GQ110" s="150"/>
      <c r="GR110" s="150"/>
      <c r="GS110" s="150"/>
      <c r="GT110" s="150"/>
      <c r="GU110" s="150"/>
      <c r="GV110" s="150">
        <v>1</v>
      </c>
      <c r="GW110" s="150"/>
      <c r="GX110" s="150"/>
      <c r="GY110" s="150">
        <v>5</v>
      </c>
      <c r="GZ110" s="150"/>
      <c r="HA110" s="150"/>
      <c r="HB110" s="150"/>
      <c r="HC110" s="150"/>
      <c r="HD110" s="150">
        <v>3</v>
      </c>
      <c r="HE110" s="150"/>
      <c r="HF110" s="150">
        <v>2</v>
      </c>
      <c r="HG110" s="150"/>
      <c r="HH110" s="150"/>
      <c r="HI110" s="150"/>
      <c r="HJ110" s="150">
        <v>1</v>
      </c>
      <c r="HK110" s="10">
        <v>15</v>
      </c>
      <c r="HL110" s="10"/>
      <c r="HM110" s="10"/>
      <c r="HN110" s="10">
        <v>729.05</v>
      </c>
    </row>
    <row r="111" spans="1:222" x14ac:dyDescent="0.2">
      <c r="A111" s="45" t="s">
        <v>505</v>
      </c>
      <c r="B111" s="150"/>
      <c r="C111" s="150"/>
      <c r="D111" s="150"/>
      <c r="E111" s="150"/>
      <c r="F111" s="150"/>
      <c r="G111" s="150"/>
      <c r="H111" s="150">
        <v>15</v>
      </c>
      <c r="I111" s="150">
        <v>1</v>
      </c>
      <c r="J111" s="150"/>
      <c r="K111" s="150">
        <v>2</v>
      </c>
      <c r="L111" s="150">
        <v>6</v>
      </c>
      <c r="M111" s="150"/>
      <c r="N111" s="150">
        <v>8</v>
      </c>
      <c r="O111" s="150">
        <v>3</v>
      </c>
      <c r="P111" s="150">
        <v>17.649999999999999</v>
      </c>
      <c r="Q111" s="150"/>
      <c r="R111" s="150"/>
      <c r="S111" s="150"/>
      <c r="T111" s="150"/>
      <c r="U111" s="150"/>
      <c r="V111" s="150">
        <v>8</v>
      </c>
      <c r="W111" s="150"/>
      <c r="X111" s="150">
        <v>10</v>
      </c>
      <c r="Y111" s="150"/>
      <c r="Z111" s="150">
        <v>1</v>
      </c>
      <c r="AA111" s="150"/>
      <c r="AB111" s="150"/>
      <c r="AC111" s="150">
        <v>3</v>
      </c>
      <c r="AD111" s="150"/>
      <c r="AE111" s="150"/>
      <c r="AF111" s="150"/>
      <c r="AG111" s="150">
        <v>4</v>
      </c>
      <c r="AH111" s="150"/>
      <c r="AI111" s="150">
        <v>3</v>
      </c>
      <c r="AJ111" s="150"/>
      <c r="AK111" s="150">
        <v>3</v>
      </c>
      <c r="AL111" s="150"/>
      <c r="AM111" s="150"/>
      <c r="AN111" s="150"/>
      <c r="AO111" s="150"/>
      <c r="AP111" s="150"/>
      <c r="AQ111" s="150"/>
      <c r="AR111" s="150"/>
      <c r="AS111" s="150"/>
      <c r="AT111" s="150">
        <v>1</v>
      </c>
      <c r="AU111" s="150">
        <v>1</v>
      </c>
      <c r="AV111" s="150"/>
      <c r="AW111" s="150">
        <v>2</v>
      </c>
      <c r="AX111" s="150"/>
      <c r="AY111" s="150"/>
      <c r="AZ111" s="150"/>
      <c r="BA111" s="150"/>
      <c r="BB111" s="150"/>
      <c r="BC111" s="150"/>
      <c r="BD111" s="150"/>
      <c r="BE111" s="150"/>
      <c r="BF111" s="150"/>
      <c r="BG111" s="150">
        <v>1</v>
      </c>
      <c r="BH111" s="150"/>
      <c r="BI111" s="150"/>
      <c r="BJ111" s="150">
        <v>10.8375</v>
      </c>
      <c r="BK111" s="150">
        <v>26.5</v>
      </c>
      <c r="BL111" s="150">
        <v>4</v>
      </c>
      <c r="BM111" s="150"/>
      <c r="BN111" s="150">
        <v>122.22499999999999</v>
      </c>
      <c r="BO111" s="150">
        <v>22</v>
      </c>
      <c r="BP111" s="150">
        <v>67.599999999999994</v>
      </c>
      <c r="BQ111" s="150">
        <v>9</v>
      </c>
      <c r="BR111" s="150">
        <v>2.5</v>
      </c>
      <c r="BS111" s="150">
        <v>1</v>
      </c>
      <c r="BT111" s="150">
        <v>2</v>
      </c>
      <c r="BU111" s="150"/>
      <c r="BV111" s="150"/>
      <c r="BW111" s="150">
        <v>1</v>
      </c>
      <c r="BX111" s="150">
        <v>52</v>
      </c>
      <c r="BY111" s="150">
        <v>8</v>
      </c>
      <c r="BZ111" s="150">
        <v>1</v>
      </c>
      <c r="CA111" s="150"/>
      <c r="CB111" s="150">
        <v>5</v>
      </c>
      <c r="CC111" s="150"/>
      <c r="CD111" s="150">
        <v>2</v>
      </c>
      <c r="CE111" s="150"/>
      <c r="CF111" s="150">
        <v>17</v>
      </c>
      <c r="CG111" s="150">
        <v>13</v>
      </c>
      <c r="CH111" s="150">
        <v>3</v>
      </c>
      <c r="CI111" s="150">
        <v>3</v>
      </c>
      <c r="CJ111" s="150">
        <v>1</v>
      </c>
      <c r="CK111" s="150"/>
      <c r="CL111" s="150"/>
      <c r="CM111" s="150">
        <v>2</v>
      </c>
      <c r="CN111" s="150">
        <v>2</v>
      </c>
      <c r="CO111" s="150">
        <v>1</v>
      </c>
      <c r="CP111" s="150"/>
      <c r="CQ111" s="150"/>
      <c r="CR111" s="150">
        <v>77.400000000000006</v>
      </c>
      <c r="CS111" s="150">
        <v>0.2</v>
      </c>
      <c r="CT111" s="150">
        <v>1</v>
      </c>
      <c r="CU111" s="150"/>
      <c r="CV111" s="150"/>
      <c r="CW111" s="150"/>
      <c r="CX111" s="150"/>
      <c r="CY111" s="150"/>
      <c r="CZ111" s="150">
        <v>4</v>
      </c>
      <c r="DA111" s="150"/>
      <c r="DB111" s="150"/>
      <c r="DC111" s="150"/>
      <c r="DD111" s="150">
        <v>1</v>
      </c>
      <c r="DE111" s="150"/>
      <c r="DF111" s="150"/>
      <c r="DG111" s="150"/>
      <c r="DH111" s="150">
        <v>1</v>
      </c>
      <c r="DI111" s="150"/>
      <c r="DJ111" s="150"/>
      <c r="DK111" s="150"/>
      <c r="DL111" s="150"/>
      <c r="DM111" s="150"/>
      <c r="DN111" s="150"/>
      <c r="DO111" s="150"/>
      <c r="DP111" s="150"/>
      <c r="DQ111" s="150"/>
      <c r="DR111" s="150">
        <v>3</v>
      </c>
      <c r="DS111" s="150"/>
      <c r="DT111" s="150"/>
      <c r="DU111" s="150"/>
      <c r="DV111" s="150"/>
      <c r="DW111" s="150"/>
      <c r="DX111" s="150">
        <v>2</v>
      </c>
      <c r="DY111" s="150">
        <v>2</v>
      </c>
      <c r="DZ111" s="150"/>
      <c r="EA111" s="150"/>
      <c r="EB111" s="150"/>
      <c r="EC111" s="150"/>
      <c r="ED111" s="150"/>
      <c r="EE111" s="150"/>
      <c r="EF111" s="150"/>
      <c r="EG111" s="150"/>
      <c r="EH111" s="150"/>
      <c r="EI111" s="150"/>
      <c r="EJ111" s="150"/>
      <c r="EK111" s="150"/>
      <c r="EL111" s="150"/>
      <c r="EM111" s="150"/>
      <c r="EN111" s="150">
        <v>3</v>
      </c>
      <c r="EO111" s="150"/>
      <c r="EP111" s="150"/>
      <c r="EQ111" s="150"/>
      <c r="ER111" s="150"/>
      <c r="ES111" s="150"/>
      <c r="ET111" s="150"/>
      <c r="EU111" s="150"/>
      <c r="EV111" s="150">
        <v>1</v>
      </c>
      <c r="EW111" s="150"/>
      <c r="EX111" s="150"/>
      <c r="EY111" s="150"/>
      <c r="EZ111" s="150"/>
      <c r="FA111" s="150"/>
      <c r="FB111" s="150"/>
      <c r="FC111" s="150"/>
      <c r="FD111" s="150"/>
      <c r="FE111" s="150">
        <v>10</v>
      </c>
      <c r="FF111" s="150">
        <v>3</v>
      </c>
      <c r="FG111" s="150"/>
      <c r="FH111" s="150">
        <v>3</v>
      </c>
      <c r="FI111" s="150"/>
      <c r="FJ111" s="150"/>
      <c r="FK111" s="150"/>
      <c r="FL111" s="150"/>
      <c r="FM111" s="150"/>
      <c r="FN111" s="150"/>
      <c r="FO111" s="150"/>
      <c r="FP111" s="150"/>
      <c r="FQ111" s="150"/>
      <c r="FR111" s="150">
        <v>52</v>
      </c>
      <c r="FS111" s="150"/>
      <c r="FT111" s="150"/>
      <c r="FU111" s="150"/>
      <c r="FV111" s="150"/>
      <c r="FW111" s="150"/>
      <c r="FX111" s="150"/>
      <c r="FY111" s="150">
        <v>1</v>
      </c>
      <c r="FZ111" s="150"/>
      <c r="GA111" s="150"/>
      <c r="GB111" s="150">
        <v>3</v>
      </c>
      <c r="GC111" s="150"/>
      <c r="GD111" s="150"/>
      <c r="GE111" s="150">
        <v>4</v>
      </c>
      <c r="GF111" s="150"/>
      <c r="GG111" s="150"/>
      <c r="GH111" s="150"/>
      <c r="GI111" s="150">
        <v>1</v>
      </c>
      <c r="GJ111" s="150"/>
      <c r="GK111" s="150"/>
      <c r="GL111" s="150"/>
      <c r="GM111" s="150">
        <v>1</v>
      </c>
      <c r="GN111" s="150"/>
      <c r="GO111" s="150"/>
      <c r="GP111" s="150">
        <v>2</v>
      </c>
      <c r="GQ111" s="150"/>
      <c r="GR111" s="150"/>
      <c r="GS111" s="150"/>
      <c r="GT111" s="150"/>
      <c r="GU111" s="150"/>
      <c r="GV111" s="150"/>
      <c r="GW111" s="150"/>
      <c r="GX111" s="150"/>
      <c r="GY111" s="150">
        <v>4</v>
      </c>
      <c r="GZ111" s="150"/>
      <c r="HA111" s="150"/>
      <c r="HB111" s="150"/>
      <c r="HC111" s="150"/>
      <c r="HD111" s="150">
        <v>3</v>
      </c>
      <c r="HE111" s="150"/>
      <c r="HF111" s="150"/>
      <c r="HG111" s="150"/>
      <c r="HH111" s="150"/>
      <c r="HI111" s="150"/>
      <c r="HJ111" s="150"/>
      <c r="HK111" s="10">
        <v>8.5</v>
      </c>
      <c r="HL111" s="10">
        <v>4</v>
      </c>
      <c r="HM111" s="10"/>
      <c r="HN111" s="10">
        <v>663.41250000000002</v>
      </c>
    </row>
    <row r="112" spans="1:222" x14ac:dyDescent="0.2">
      <c r="A112" s="45" t="s">
        <v>506</v>
      </c>
      <c r="B112" s="150">
        <v>1</v>
      </c>
      <c r="C112" s="150"/>
      <c r="D112" s="150"/>
      <c r="E112" s="150">
        <v>1</v>
      </c>
      <c r="F112" s="150">
        <v>3</v>
      </c>
      <c r="G112" s="150"/>
      <c r="H112" s="150">
        <v>23</v>
      </c>
      <c r="I112" s="150"/>
      <c r="J112" s="150"/>
      <c r="K112" s="150">
        <v>4</v>
      </c>
      <c r="L112" s="150"/>
      <c r="M112" s="150"/>
      <c r="N112" s="150">
        <v>11.25</v>
      </c>
      <c r="O112" s="150"/>
      <c r="P112" s="150">
        <v>24</v>
      </c>
      <c r="Q112" s="150"/>
      <c r="R112" s="150"/>
      <c r="S112" s="150"/>
      <c r="T112" s="150"/>
      <c r="U112" s="150"/>
      <c r="V112" s="150">
        <v>9</v>
      </c>
      <c r="W112" s="150"/>
      <c r="X112" s="150">
        <v>4.5</v>
      </c>
      <c r="Y112" s="150"/>
      <c r="Z112" s="150">
        <v>5</v>
      </c>
      <c r="AA112" s="150"/>
      <c r="AB112" s="150"/>
      <c r="AC112" s="150">
        <v>1</v>
      </c>
      <c r="AD112" s="150">
        <v>1</v>
      </c>
      <c r="AE112" s="150"/>
      <c r="AF112" s="150">
        <v>1</v>
      </c>
      <c r="AG112" s="150">
        <v>3</v>
      </c>
      <c r="AH112" s="150"/>
      <c r="AI112" s="150">
        <v>8</v>
      </c>
      <c r="AJ112" s="150">
        <v>2</v>
      </c>
      <c r="AK112" s="150"/>
      <c r="AL112" s="150"/>
      <c r="AM112" s="150"/>
      <c r="AN112" s="150"/>
      <c r="AO112" s="150"/>
      <c r="AP112" s="150"/>
      <c r="AQ112" s="150"/>
      <c r="AR112" s="150"/>
      <c r="AS112" s="150">
        <v>1</v>
      </c>
      <c r="AT112" s="150">
        <v>2</v>
      </c>
      <c r="AU112" s="150">
        <v>5.5</v>
      </c>
      <c r="AV112" s="150">
        <v>0.6</v>
      </c>
      <c r="AW112" s="150"/>
      <c r="AX112" s="150">
        <v>1</v>
      </c>
      <c r="AY112" s="150"/>
      <c r="AZ112" s="150"/>
      <c r="BA112" s="150"/>
      <c r="BB112" s="150">
        <v>3</v>
      </c>
      <c r="BC112" s="150"/>
      <c r="BD112" s="150">
        <v>6</v>
      </c>
      <c r="BE112" s="150"/>
      <c r="BF112" s="150"/>
      <c r="BG112" s="150">
        <v>2</v>
      </c>
      <c r="BH112" s="150">
        <v>1</v>
      </c>
      <c r="BI112" s="150"/>
      <c r="BJ112" s="150">
        <v>10.199999999999999</v>
      </c>
      <c r="BK112" s="150">
        <v>29.974999999999998</v>
      </c>
      <c r="BL112" s="150">
        <v>3</v>
      </c>
      <c r="BM112" s="150"/>
      <c r="BN112" s="150">
        <v>126.19999999999999</v>
      </c>
      <c r="BO112" s="150">
        <v>21</v>
      </c>
      <c r="BP112" s="150">
        <v>28.9</v>
      </c>
      <c r="BQ112" s="150">
        <v>13</v>
      </c>
      <c r="BR112" s="150"/>
      <c r="BS112" s="150"/>
      <c r="BT112" s="150">
        <v>1</v>
      </c>
      <c r="BU112" s="150"/>
      <c r="BV112" s="150">
        <v>1</v>
      </c>
      <c r="BW112" s="150">
        <v>2</v>
      </c>
      <c r="BX112" s="150">
        <v>33.6</v>
      </c>
      <c r="BY112" s="150">
        <v>5</v>
      </c>
      <c r="BZ112" s="150">
        <v>2</v>
      </c>
      <c r="CA112" s="150"/>
      <c r="CB112" s="150">
        <v>5</v>
      </c>
      <c r="CC112" s="150"/>
      <c r="CD112" s="150">
        <v>9.875</v>
      </c>
      <c r="CE112" s="150"/>
      <c r="CF112" s="150">
        <v>5</v>
      </c>
      <c r="CG112" s="150">
        <v>10</v>
      </c>
      <c r="CH112" s="150">
        <v>1</v>
      </c>
      <c r="CI112" s="150"/>
      <c r="CJ112" s="150">
        <v>5</v>
      </c>
      <c r="CK112" s="150"/>
      <c r="CL112" s="150">
        <v>1</v>
      </c>
      <c r="CM112" s="150">
        <v>1</v>
      </c>
      <c r="CN112" s="150">
        <v>6</v>
      </c>
      <c r="CO112" s="150">
        <v>3</v>
      </c>
      <c r="CP112" s="150"/>
      <c r="CQ112" s="150">
        <v>2</v>
      </c>
      <c r="CR112" s="150">
        <v>76.5</v>
      </c>
      <c r="CS112" s="150"/>
      <c r="CT112" s="150">
        <v>3</v>
      </c>
      <c r="CU112" s="150"/>
      <c r="CV112" s="150"/>
      <c r="CW112" s="150">
        <v>3</v>
      </c>
      <c r="CX112" s="150"/>
      <c r="CY112" s="150"/>
      <c r="CZ112" s="150">
        <v>2</v>
      </c>
      <c r="DA112" s="150">
        <v>1</v>
      </c>
      <c r="DB112" s="150"/>
      <c r="DC112" s="150"/>
      <c r="DD112" s="150"/>
      <c r="DE112" s="150"/>
      <c r="DF112" s="150"/>
      <c r="DG112" s="150"/>
      <c r="DH112" s="150">
        <v>0.625</v>
      </c>
      <c r="DI112" s="150"/>
      <c r="DJ112" s="150"/>
      <c r="DK112" s="150"/>
      <c r="DL112" s="150"/>
      <c r="DM112" s="150"/>
      <c r="DN112" s="150"/>
      <c r="DO112" s="150">
        <v>1</v>
      </c>
      <c r="DP112" s="150">
        <v>1</v>
      </c>
      <c r="DQ112" s="150"/>
      <c r="DR112" s="150"/>
      <c r="DS112" s="150">
        <v>1</v>
      </c>
      <c r="DT112" s="150"/>
      <c r="DU112" s="150"/>
      <c r="DV112" s="150"/>
      <c r="DW112" s="150"/>
      <c r="DX112" s="150">
        <v>1</v>
      </c>
      <c r="DY112" s="150">
        <v>24</v>
      </c>
      <c r="DZ112" s="150"/>
      <c r="EA112" s="150"/>
      <c r="EB112" s="150"/>
      <c r="EC112" s="150"/>
      <c r="ED112" s="150"/>
      <c r="EE112" s="150"/>
      <c r="EF112" s="150">
        <v>1</v>
      </c>
      <c r="EG112" s="150"/>
      <c r="EH112" s="150"/>
      <c r="EI112" s="150"/>
      <c r="EJ112" s="150"/>
      <c r="EK112" s="150">
        <v>2</v>
      </c>
      <c r="EL112" s="150"/>
      <c r="EM112" s="150"/>
      <c r="EN112" s="150">
        <v>4</v>
      </c>
      <c r="EO112" s="150"/>
      <c r="EP112" s="150"/>
      <c r="EQ112" s="150"/>
      <c r="ER112" s="150"/>
      <c r="ES112" s="150"/>
      <c r="ET112" s="150"/>
      <c r="EU112" s="150">
        <v>1</v>
      </c>
      <c r="EV112" s="150">
        <v>1</v>
      </c>
      <c r="EW112" s="150"/>
      <c r="EX112" s="150"/>
      <c r="EY112" s="150"/>
      <c r="EZ112" s="150"/>
      <c r="FA112" s="150"/>
      <c r="FB112" s="150"/>
      <c r="FC112" s="150"/>
      <c r="FD112" s="150"/>
      <c r="FE112" s="150">
        <v>4</v>
      </c>
      <c r="FF112" s="150"/>
      <c r="FG112" s="150"/>
      <c r="FH112" s="150">
        <v>11</v>
      </c>
      <c r="FI112" s="150"/>
      <c r="FJ112" s="150"/>
      <c r="FK112" s="150">
        <v>1</v>
      </c>
      <c r="FL112" s="150"/>
      <c r="FM112" s="150"/>
      <c r="FN112" s="150"/>
      <c r="FO112" s="150"/>
      <c r="FP112" s="150"/>
      <c r="FQ112" s="150"/>
      <c r="FR112" s="150">
        <v>52</v>
      </c>
      <c r="FS112" s="150"/>
      <c r="FT112" s="150"/>
      <c r="FU112" s="150"/>
      <c r="FV112" s="150"/>
      <c r="FW112" s="150"/>
      <c r="FX112" s="150">
        <v>10</v>
      </c>
      <c r="FY112" s="150"/>
      <c r="FZ112" s="150"/>
      <c r="GA112" s="150"/>
      <c r="GB112" s="150"/>
      <c r="GC112" s="150"/>
      <c r="GD112" s="150"/>
      <c r="GE112" s="150"/>
      <c r="GF112" s="150"/>
      <c r="GG112" s="150"/>
      <c r="GH112" s="150"/>
      <c r="GI112" s="150">
        <v>7</v>
      </c>
      <c r="GJ112" s="150"/>
      <c r="GK112" s="150"/>
      <c r="GL112" s="150">
        <v>2</v>
      </c>
      <c r="GM112" s="150"/>
      <c r="GN112" s="150"/>
      <c r="GO112" s="150"/>
      <c r="GP112" s="150">
        <v>5</v>
      </c>
      <c r="GQ112" s="150"/>
      <c r="GR112" s="150"/>
      <c r="GS112" s="150"/>
      <c r="GT112" s="150"/>
      <c r="GU112" s="150"/>
      <c r="GV112" s="150"/>
      <c r="GW112" s="150"/>
      <c r="GX112" s="150"/>
      <c r="GY112" s="150">
        <v>1</v>
      </c>
      <c r="GZ112" s="150"/>
      <c r="HA112" s="150"/>
      <c r="HB112" s="150"/>
      <c r="HC112" s="150"/>
      <c r="HD112" s="150">
        <v>1</v>
      </c>
      <c r="HE112" s="150"/>
      <c r="HF112" s="150">
        <v>3</v>
      </c>
      <c r="HG112" s="150">
        <v>1</v>
      </c>
      <c r="HH112" s="150"/>
      <c r="HI112" s="150"/>
      <c r="HJ112" s="150">
        <v>1</v>
      </c>
      <c r="HK112" s="10">
        <v>8.125</v>
      </c>
      <c r="HL112" s="10"/>
      <c r="HM112" s="10"/>
      <c r="HN112" s="10">
        <v>679.84999999999991</v>
      </c>
    </row>
    <row r="113" spans="1:222" x14ac:dyDescent="0.2">
      <c r="A113" s="45" t="s">
        <v>507</v>
      </c>
      <c r="B113" s="150"/>
      <c r="C113" s="150">
        <v>1</v>
      </c>
      <c r="D113" s="150"/>
      <c r="E113" s="150"/>
      <c r="F113" s="150"/>
      <c r="G113" s="150"/>
      <c r="H113" s="150">
        <v>7</v>
      </c>
      <c r="I113" s="150">
        <v>8</v>
      </c>
      <c r="J113" s="150"/>
      <c r="K113" s="150">
        <v>1</v>
      </c>
      <c r="L113" s="150"/>
      <c r="M113" s="150"/>
      <c r="N113" s="150">
        <v>7</v>
      </c>
      <c r="O113" s="150"/>
      <c r="P113" s="150">
        <v>15.5</v>
      </c>
      <c r="Q113" s="150"/>
      <c r="R113" s="150"/>
      <c r="S113" s="150"/>
      <c r="T113" s="150"/>
      <c r="U113" s="150">
        <v>1</v>
      </c>
      <c r="V113" s="150">
        <v>4</v>
      </c>
      <c r="W113" s="150"/>
      <c r="X113" s="150">
        <v>8</v>
      </c>
      <c r="Y113" s="150"/>
      <c r="Z113" s="150"/>
      <c r="AA113" s="150"/>
      <c r="AB113" s="150"/>
      <c r="AC113" s="150">
        <v>1</v>
      </c>
      <c r="AD113" s="150"/>
      <c r="AE113" s="150"/>
      <c r="AF113" s="150"/>
      <c r="AG113" s="150">
        <v>1</v>
      </c>
      <c r="AH113" s="150"/>
      <c r="AI113" s="150">
        <v>2</v>
      </c>
      <c r="AJ113" s="150"/>
      <c r="AK113" s="150">
        <v>1</v>
      </c>
      <c r="AL113" s="150"/>
      <c r="AM113" s="150"/>
      <c r="AN113" s="150"/>
      <c r="AO113" s="150">
        <v>1</v>
      </c>
      <c r="AP113" s="150"/>
      <c r="AQ113" s="150"/>
      <c r="AR113" s="150"/>
      <c r="AS113" s="150"/>
      <c r="AT113" s="150"/>
      <c r="AU113" s="150"/>
      <c r="AV113" s="150"/>
      <c r="AW113" s="150"/>
      <c r="AX113" s="150"/>
      <c r="AY113" s="150"/>
      <c r="AZ113" s="150"/>
      <c r="BA113" s="150"/>
      <c r="BB113" s="150">
        <v>1</v>
      </c>
      <c r="BC113" s="150">
        <v>1</v>
      </c>
      <c r="BD113" s="150"/>
      <c r="BE113" s="150"/>
      <c r="BF113" s="150"/>
      <c r="BG113" s="150"/>
      <c r="BH113" s="150"/>
      <c r="BI113" s="150"/>
      <c r="BJ113" s="150">
        <v>6</v>
      </c>
      <c r="BK113" s="150">
        <v>5</v>
      </c>
      <c r="BL113" s="150"/>
      <c r="BM113" s="150"/>
      <c r="BN113" s="150">
        <v>44.3</v>
      </c>
      <c r="BO113" s="150">
        <v>13</v>
      </c>
      <c r="BP113" s="150">
        <v>13</v>
      </c>
      <c r="BQ113" s="150"/>
      <c r="BR113" s="150">
        <v>1</v>
      </c>
      <c r="BS113" s="150"/>
      <c r="BT113" s="150"/>
      <c r="BU113" s="150"/>
      <c r="BV113" s="150"/>
      <c r="BW113" s="150"/>
      <c r="BX113" s="150">
        <v>5</v>
      </c>
      <c r="BY113" s="150">
        <v>2</v>
      </c>
      <c r="BZ113" s="150">
        <v>1</v>
      </c>
      <c r="CA113" s="150"/>
      <c r="CB113" s="150"/>
      <c r="CC113" s="150"/>
      <c r="CD113" s="150">
        <v>1</v>
      </c>
      <c r="CE113" s="150"/>
      <c r="CF113" s="150">
        <v>8</v>
      </c>
      <c r="CG113" s="150">
        <v>1</v>
      </c>
      <c r="CH113" s="150"/>
      <c r="CI113" s="150"/>
      <c r="CJ113" s="150"/>
      <c r="CK113" s="150"/>
      <c r="CL113" s="150">
        <v>1</v>
      </c>
      <c r="CM113" s="150">
        <v>1</v>
      </c>
      <c r="CN113" s="150">
        <v>1</v>
      </c>
      <c r="CO113" s="150"/>
      <c r="CP113" s="150"/>
      <c r="CQ113" s="150"/>
      <c r="CR113" s="150">
        <v>22</v>
      </c>
      <c r="CS113" s="150"/>
      <c r="CT113" s="150">
        <v>4</v>
      </c>
      <c r="CU113" s="150"/>
      <c r="CV113" s="150"/>
      <c r="CW113" s="150"/>
      <c r="CX113" s="150"/>
      <c r="CY113" s="150"/>
      <c r="CZ113" s="150">
        <v>1</v>
      </c>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v>1</v>
      </c>
      <c r="DY113" s="150">
        <v>2</v>
      </c>
      <c r="DZ113" s="150"/>
      <c r="EA113" s="150"/>
      <c r="EB113" s="150"/>
      <c r="EC113" s="150"/>
      <c r="ED113" s="150"/>
      <c r="EE113" s="150"/>
      <c r="EF113" s="150"/>
      <c r="EG113" s="150"/>
      <c r="EH113" s="150"/>
      <c r="EI113" s="150"/>
      <c r="EJ113" s="150"/>
      <c r="EK113" s="150"/>
      <c r="EL113" s="150"/>
      <c r="EM113" s="150"/>
      <c r="EN113" s="150">
        <v>1</v>
      </c>
      <c r="EO113" s="150"/>
      <c r="EP113" s="150"/>
      <c r="EQ113" s="150"/>
      <c r="ER113" s="150"/>
      <c r="ES113" s="150"/>
      <c r="ET113" s="150"/>
      <c r="EU113" s="150"/>
      <c r="EV113" s="150"/>
      <c r="EW113" s="150">
        <v>1</v>
      </c>
      <c r="EX113" s="150"/>
      <c r="EY113" s="150"/>
      <c r="EZ113" s="150"/>
      <c r="FA113" s="150"/>
      <c r="FB113" s="150"/>
      <c r="FC113" s="150"/>
      <c r="FD113" s="150"/>
      <c r="FE113" s="150">
        <v>2</v>
      </c>
      <c r="FF113" s="150">
        <v>1</v>
      </c>
      <c r="FG113" s="150"/>
      <c r="FH113" s="150"/>
      <c r="FI113" s="150"/>
      <c r="FJ113" s="150"/>
      <c r="FK113" s="150"/>
      <c r="FL113" s="150"/>
      <c r="FM113" s="150"/>
      <c r="FN113" s="150"/>
      <c r="FO113" s="150"/>
      <c r="FP113" s="150"/>
      <c r="FQ113" s="150">
        <v>4</v>
      </c>
      <c r="FR113" s="150">
        <v>21</v>
      </c>
      <c r="FS113" s="150"/>
      <c r="FT113" s="150"/>
      <c r="FU113" s="150"/>
      <c r="FV113" s="150"/>
      <c r="FW113" s="150"/>
      <c r="FX113" s="150"/>
      <c r="FY113" s="150"/>
      <c r="FZ113" s="150"/>
      <c r="GA113" s="150"/>
      <c r="GB113" s="150"/>
      <c r="GC113" s="150"/>
      <c r="GD113" s="150"/>
      <c r="GE113" s="150">
        <v>1</v>
      </c>
      <c r="GF113" s="150"/>
      <c r="GG113" s="150"/>
      <c r="GH113" s="150"/>
      <c r="GI113" s="150">
        <v>1</v>
      </c>
      <c r="GJ113" s="150"/>
      <c r="GK113" s="150"/>
      <c r="GL113" s="150"/>
      <c r="GM113" s="150"/>
      <c r="GN113" s="150"/>
      <c r="GO113" s="150"/>
      <c r="GP113" s="150">
        <v>1</v>
      </c>
      <c r="GQ113" s="150"/>
      <c r="GR113" s="150"/>
      <c r="GS113" s="150"/>
      <c r="GT113" s="150"/>
      <c r="GU113" s="150"/>
      <c r="GV113" s="150">
        <v>1</v>
      </c>
      <c r="GW113" s="150"/>
      <c r="GX113" s="150"/>
      <c r="GY113" s="150">
        <v>1</v>
      </c>
      <c r="GZ113" s="150"/>
      <c r="HA113" s="150"/>
      <c r="HB113" s="150"/>
      <c r="HC113" s="150"/>
      <c r="HD113" s="150"/>
      <c r="HE113" s="150"/>
      <c r="HF113" s="150"/>
      <c r="HG113" s="150"/>
      <c r="HH113" s="150"/>
      <c r="HI113" s="150"/>
      <c r="HJ113" s="150">
        <v>0.6</v>
      </c>
      <c r="HK113" s="10">
        <v>4</v>
      </c>
      <c r="HL113" s="10"/>
      <c r="HM113" s="10"/>
      <c r="HN113" s="10">
        <v>233.4</v>
      </c>
    </row>
    <row r="114" spans="1:222" x14ac:dyDescent="0.2">
      <c r="A114" s="45" t="s">
        <v>508</v>
      </c>
      <c r="B114" s="150"/>
      <c r="C114" s="150"/>
      <c r="D114" s="150"/>
      <c r="E114" s="150">
        <v>0.5</v>
      </c>
      <c r="F114" s="150"/>
      <c r="G114" s="150"/>
      <c r="H114" s="150">
        <v>1</v>
      </c>
      <c r="I114" s="150"/>
      <c r="J114" s="150"/>
      <c r="K114" s="150">
        <v>1</v>
      </c>
      <c r="L114" s="150">
        <v>1</v>
      </c>
      <c r="M114" s="150"/>
      <c r="N114" s="150">
        <v>3</v>
      </c>
      <c r="O114" s="150">
        <v>1</v>
      </c>
      <c r="P114" s="150">
        <v>8</v>
      </c>
      <c r="Q114" s="150"/>
      <c r="R114" s="150"/>
      <c r="S114" s="150"/>
      <c r="T114" s="150">
        <v>0.5</v>
      </c>
      <c r="U114" s="150">
        <v>1</v>
      </c>
      <c r="V114" s="150">
        <v>2</v>
      </c>
      <c r="W114" s="150"/>
      <c r="X114" s="150">
        <v>2</v>
      </c>
      <c r="Y114" s="150"/>
      <c r="Z114" s="150"/>
      <c r="AA114" s="150"/>
      <c r="AB114" s="150"/>
      <c r="AC114" s="150">
        <v>1</v>
      </c>
      <c r="AD114" s="150"/>
      <c r="AE114" s="150">
        <v>1</v>
      </c>
      <c r="AF114" s="150"/>
      <c r="AG114" s="150">
        <v>2</v>
      </c>
      <c r="AH114" s="150"/>
      <c r="AI114" s="150">
        <v>3</v>
      </c>
      <c r="AJ114" s="150"/>
      <c r="AK114" s="150">
        <v>1</v>
      </c>
      <c r="AL114" s="150"/>
      <c r="AM114" s="150"/>
      <c r="AN114" s="150"/>
      <c r="AO114" s="150"/>
      <c r="AP114" s="150"/>
      <c r="AQ114" s="150"/>
      <c r="AR114" s="150"/>
      <c r="AS114" s="150"/>
      <c r="AT114" s="150"/>
      <c r="AU114" s="150">
        <v>2</v>
      </c>
      <c r="AV114" s="150"/>
      <c r="AW114" s="150"/>
      <c r="AX114" s="150"/>
      <c r="AY114" s="150"/>
      <c r="AZ114" s="150"/>
      <c r="BA114" s="150"/>
      <c r="BB114" s="150">
        <v>1</v>
      </c>
      <c r="BC114" s="150"/>
      <c r="BD114" s="150">
        <v>1</v>
      </c>
      <c r="BE114" s="150"/>
      <c r="BF114" s="150"/>
      <c r="BG114" s="150"/>
      <c r="BH114" s="150"/>
      <c r="BI114" s="150">
        <v>1</v>
      </c>
      <c r="BJ114" s="150">
        <v>10.100000000000001</v>
      </c>
      <c r="BK114" s="150">
        <v>16.8</v>
      </c>
      <c r="BL114" s="150">
        <v>1</v>
      </c>
      <c r="BM114" s="150"/>
      <c r="BN114" s="150">
        <v>44.912500000000001</v>
      </c>
      <c r="BO114" s="150">
        <v>8</v>
      </c>
      <c r="BP114" s="150">
        <v>7.4000000000000012</v>
      </c>
      <c r="BQ114" s="150"/>
      <c r="BR114" s="150">
        <v>1.8</v>
      </c>
      <c r="BS114" s="150">
        <v>2</v>
      </c>
      <c r="BT114" s="150"/>
      <c r="BU114" s="150"/>
      <c r="BV114" s="150">
        <v>1</v>
      </c>
      <c r="BW114" s="150"/>
      <c r="BX114" s="150">
        <v>6.5</v>
      </c>
      <c r="BY114" s="150">
        <v>7</v>
      </c>
      <c r="BZ114" s="150">
        <v>1</v>
      </c>
      <c r="CA114" s="150">
        <v>1</v>
      </c>
      <c r="CB114" s="150">
        <v>5</v>
      </c>
      <c r="CC114" s="150"/>
      <c r="CD114" s="150">
        <v>1</v>
      </c>
      <c r="CE114" s="150"/>
      <c r="CF114" s="150">
        <v>2</v>
      </c>
      <c r="CG114" s="150">
        <v>2</v>
      </c>
      <c r="CH114" s="150">
        <v>0.52500000000000002</v>
      </c>
      <c r="CI114" s="150"/>
      <c r="CJ114" s="150"/>
      <c r="CK114" s="150"/>
      <c r="CL114" s="150"/>
      <c r="CM114" s="150"/>
      <c r="CN114" s="150">
        <v>4</v>
      </c>
      <c r="CO114" s="150">
        <v>1</v>
      </c>
      <c r="CP114" s="150"/>
      <c r="CQ114" s="150"/>
      <c r="CR114" s="150">
        <v>26</v>
      </c>
      <c r="CS114" s="150"/>
      <c r="CT114" s="150">
        <v>2</v>
      </c>
      <c r="CU114" s="150"/>
      <c r="CV114" s="150"/>
      <c r="CW114" s="150"/>
      <c r="CX114" s="150"/>
      <c r="CY114" s="150"/>
      <c r="CZ114" s="150">
        <v>2</v>
      </c>
      <c r="DA114" s="150"/>
      <c r="DB114" s="150"/>
      <c r="DC114" s="150"/>
      <c r="DD114" s="150"/>
      <c r="DE114" s="150"/>
      <c r="DF114" s="150"/>
      <c r="DG114" s="150"/>
      <c r="DH114" s="150">
        <v>2</v>
      </c>
      <c r="DI114" s="150"/>
      <c r="DJ114" s="150"/>
      <c r="DK114" s="150"/>
      <c r="DL114" s="150"/>
      <c r="DM114" s="150"/>
      <c r="DN114" s="150"/>
      <c r="DO114" s="150"/>
      <c r="DP114" s="150"/>
      <c r="DQ114" s="150"/>
      <c r="DR114" s="150"/>
      <c r="DS114" s="150"/>
      <c r="DT114" s="150"/>
      <c r="DU114" s="150"/>
      <c r="DV114" s="150"/>
      <c r="DW114" s="150"/>
      <c r="DX114" s="150"/>
      <c r="DY114" s="150"/>
      <c r="DZ114" s="150"/>
      <c r="EA114" s="150"/>
      <c r="EB114" s="150"/>
      <c r="EC114" s="150"/>
      <c r="ED114" s="150"/>
      <c r="EE114" s="150"/>
      <c r="EF114" s="150"/>
      <c r="EG114" s="150"/>
      <c r="EH114" s="150"/>
      <c r="EI114" s="150"/>
      <c r="EJ114" s="150"/>
      <c r="EK114" s="150"/>
      <c r="EL114" s="150"/>
      <c r="EM114" s="150"/>
      <c r="EN114" s="150"/>
      <c r="EO114" s="150"/>
      <c r="EP114" s="150"/>
      <c r="EQ114" s="150"/>
      <c r="ER114" s="150"/>
      <c r="ES114" s="150">
        <v>1</v>
      </c>
      <c r="ET114" s="150"/>
      <c r="EU114" s="150"/>
      <c r="EV114" s="150"/>
      <c r="EW114" s="150"/>
      <c r="EX114" s="150"/>
      <c r="EY114" s="150"/>
      <c r="EZ114" s="150"/>
      <c r="FA114" s="150"/>
      <c r="FB114" s="150"/>
      <c r="FC114" s="150"/>
      <c r="FD114" s="150"/>
      <c r="FE114" s="150"/>
      <c r="FF114" s="150"/>
      <c r="FG114" s="150"/>
      <c r="FH114" s="150"/>
      <c r="FI114" s="150"/>
      <c r="FJ114" s="150"/>
      <c r="FK114" s="150"/>
      <c r="FL114" s="150"/>
      <c r="FM114" s="150"/>
      <c r="FN114" s="150"/>
      <c r="FO114" s="150"/>
      <c r="FP114" s="150"/>
      <c r="FQ114" s="150"/>
      <c r="FR114" s="150">
        <v>17</v>
      </c>
      <c r="FS114" s="150"/>
      <c r="FT114" s="150"/>
      <c r="FU114" s="150"/>
      <c r="FV114" s="150"/>
      <c r="FW114" s="150"/>
      <c r="FX114" s="150"/>
      <c r="FY114" s="150"/>
      <c r="FZ114" s="150"/>
      <c r="GA114" s="150"/>
      <c r="GB114" s="150"/>
      <c r="GC114" s="150"/>
      <c r="GD114" s="150"/>
      <c r="GE114" s="150"/>
      <c r="GF114" s="150"/>
      <c r="GG114" s="150"/>
      <c r="GH114" s="150"/>
      <c r="GI114" s="150"/>
      <c r="GJ114" s="150"/>
      <c r="GK114" s="150"/>
      <c r="GL114" s="150"/>
      <c r="GM114" s="150"/>
      <c r="GN114" s="150"/>
      <c r="GO114" s="150"/>
      <c r="GP114" s="150">
        <v>1</v>
      </c>
      <c r="GQ114" s="150"/>
      <c r="GR114" s="150"/>
      <c r="GS114" s="150"/>
      <c r="GT114" s="150"/>
      <c r="GU114" s="150"/>
      <c r="GV114" s="150"/>
      <c r="GW114" s="150"/>
      <c r="GX114" s="150"/>
      <c r="GY114" s="150">
        <v>3</v>
      </c>
      <c r="GZ114" s="150"/>
      <c r="HA114" s="150"/>
      <c r="HB114" s="150"/>
      <c r="HC114" s="150"/>
      <c r="HD114" s="150"/>
      <c r="HE114" s="150"/>
      <c r="HF114" s="150">
        <v>1</v>
      </c>
      <c r="HG114" s="150"/>
      <c r="HH114" s="150"/>
      <c r="HI114" s="150"/>
      <c r="HJ114" s="150">
        <v>2</v>
      </c>
      <c r="HK114" s="10">
        <v>4.5</v>
      </c>
      <c r="HL114" s="10"/>
      <c r="HM114" s="10"/>
      <c r="HN114" s="10">
        <v>219.53749999999999</v>
      </c>
    </row>
    <row r="115" spans="1:222" x14ac:dyDescent="0.2">
      <c r="A115" s="45" t="s">
        <v>509</v>
      </c>
      <c r="B115" s="150"/>
      <c r="C115" s="150">
        <v>1</v>
      </c>
      <c r="D115" s="150"/>
      <c r="E115" s="150">
        <v>1</v>
      </c>
      <c r="F115" s="150"/>
      <c r="G115" s="150"/>
      <c r="H115" s="150">
        <v>3</v>
      </c>
      <c r="I115" s="150"/>
      <c r="J115" s="150"/>
      <c r="K115" s="150">
        <v>5</v>
      </c>
      <c r="L115" s="150"/>
      <c r="M115" s="150"/>
      <c r="N115" s="150">
        <v>8</v>
      </c>
      <c r="O115" s="150"/>
      <c r="P115" s="150">
        <v>17</v>
      </c>
      <c r="Q115" s="150"/>
      <c r="R115" s="150"/>
      <c r="S115" s="150"/>
      <c r="T115" s="150"/>
      <c r="U115" s="150"/>
      <c r="V115" s="150">
        <v>13</v>
      </c>
      <c r="W115" s="150"/>
      <c r="X115" s="150">
        <v>10</v>
      </c>
      <c r="Y115" s="150"/>
      <c r="Z115" s="150"/>
      <c r="AA115" s="150"/>
      <c r="AB115" s="150"/>
      <c r="AC115" s="150">
        <v>3</v>
      </c>
      <c r="AD115" s="150"/>
      <c r="AE115" s="150"/>
      <c r="AF115" s="150"/>
      <c r="AG115" s="150">
        <v>4</v>
      </c>
      <c r="AH115" s="150"/>
      <c r="AI115" s="150">
        <v>3</v>
      </c>
      <c r="AJ115" s="150"/>
      <c r="AK115" s="150"/>
      <c r="AL115" s="150"/>
      <c r="AM115" s="150"/>
      <c r="AN115" s="150"/>
      <c r="AO115" s="150"/>
      <c r="AP115" s="150">
        <v>1</v>
      </c>
      <c r="AQ115" s="150"/>
      <c r="AR115" s="150"/>
      <c r="AS115" s="150"/>
      <c r="AT115" s="150"/>
      <c r="AU115" s="150"/>
      <c r="AV115" s="150"/>
      <c r="AW115" s="150"/>
      <c r="AX115" s="150"/>
      <c r="AY115" s="150"/>
      <c r="AZ115" s="150">
        <v>1</v>
      </c>
      <c r="BA115" s="150"/>
      <c r="BB115" s="150"/>
      <c r="BC115" s="150"/>
      <c r="BD115" s="150"/>
      <c r="BE115" s="150">
        <v>1</v>
      </c>
      <c r="BF115" s="150"/>
      <c r="BG115" s="150">
        <v>6</v>
      </c>
      <c r="BH115" s="150"/>
      <c r="BI115" s="150"/>
      <c r="BJ115" s="150">
        <v>14</v>
      </c>
      <c r="BK115" s="150">
        <v>38.225000000000001</v>
      </c>
      <c r="BL115" s="150">
        <v>5</v>
      </c>
      <c r="BM115" s="150">
        <v>2</v>
      </c>
      <c r="BN115" s="150">
        <v>167.29999999999998</v>
      </c>
      <c r="BO115" s="150">
        <v>51</v>
      </c>
      <c r="BP115" s="150">
        <v>28</v>
      </c>
      <c r="BQ115" s="150">
        <v>10</v>
      </c>
      <c r="BR115" s="150">
        <v>4</v>
      </c>
      <c r="BS115" s="150">
        <v>3</v>
      </c>
      <c r="BT115" s="150">
        <v>1</v>
      </c>
      <c r="BU115" s="150">
        <v>3</v>
      </c>
      <c r="BV115" s="150">
        <v>1</v>
      </c>
      <c r="BW115" s="150"/>
      <c r="BX115" s="150">
        <v>10</v>
      </c>
      <c r="BY115" s="150">
        <v>12</v>
      </c>
      <c r="BZ115" s="150"/>
      <c r="CA115" s="150">
        <v>1</v>
      </c>
      <c r="CB115" s="150">
        <v>16</v>
      </c>
      <c r="CC115" s="150">
        <v>1</v>
      </c>
      <c r="CD115" s="150">
        <v>5.6</v>
      </c>
      <c r="CE115" s="150"/>
      <c r="CF115" s="150">
        <v>5</v>
      </c>
      <c r="CG115" s="150">
        <v>8</v>
      </c>
      <c r="CH115" s="150">
        <v>2</v>
      </c>
      <c r="CI115" s="150"/>
      <c r="CJ115" s="150"/>
      <c r="CK115" s="150"/>
      <c r="CL115" s="150"/>
      <c r="CM115" s="150">
        <v>2</v>
      </c>
      <c r="CN115" s="150">
        <v>3</v>
      </c>
      <c r="CO115" s="150">
        <v>1</v>
      </c>
      <c r="CP115" s="150"/>
      <c r="CQ115" s="150">
        <v>4</v>
      </c>
      <c r="CR115" s="150">
        <v>64</v>
      </c>
      <c r="CS115" s="150"/>
      <c r="CT115" s="150">
        <v>1</v>
      </c>
      <c r="CU115" s="150"/>
      <c r="CV115" s="150"/>
      <c r="CW115" s="150"/>
      <c r="CX115" s="150"/>
      <c r="CY115" s="150"/>
      <c r="CZ115" s="150">
        <v>6</v>
      </c>
      <c r="DA115" s="150">
        <v>1</v>
      </c>
      <c r="DB115" s="150"/>
      <c r="DC115" s="150"/>
      <c r="DD115" s="150"/>
      <c r="DE115" s="150"/>
      <c r="DF115" s="150"/>
      <c r="DG115" s="150"/>
      <c r="DH115" s="150">
        <v>1</v>
      </c>
      <c r="DI115" s="150"/>
      <c r="DJ115" s="150"/>
      <c r="DK115" s="150"/>
      <c r="DL115" s="150"/>
      <c r="DM115" s="150"/>
      <c r="DN115" s="150"/>
      <c r="DO115" s="150"/>
      <c r="DP115" s="150">
        <v>1</v>
      </c>
      <c r="DQ115" s="150"/>
      <c r="DR115" s="150"/>
      <c r="DS115" s="150"/>
      <c r="DT115" s="150"/>
      <c r="DU115" s="150"/>
      <c r="DV115" s="150"/>
      <c r="DW115" s="150">
        <v>1</v>
      </c>
      <c r="DX115" s="150">
        <v>1</v>
      </c>
      <c r="DY115" s="150">
        <v>2</v>
      </c>
      <c r="DZ115" s="150"/>
      <c r="EA115" s="150"/>
      <c r="EB115" s="150"/>
      <c r="EC115" s="150"/>
      <c r="ED115" s="150"/>
      <c r="EE115" s="150"/>
      <c r="EF115" s="150"/>
      <c r="EG115" s="150"/>
      <c r="EH115" s="150"/>
      <c r="EI115" s="150"/>
      <c r="EJ115" s="150"/>
      <c r="EK115" s="150"/>
      <c r="EL115" s="150"/>
      <c r="EM115" s="150"/>
      <c r="EN115" s="150">
        <v>1</v>
      </c>
      <c r="EO115" s="150">
        <v>1</v>
      </c>
      <c r="EP115" s="150">
        <v>1</v>
      </c>
      <c r="EQ115" s="150"/>
      <c r="ER115" s="150"/>
      <c r="ES115" s="150"/>
      <c r="ET115" s="150"/>
      <c r="EU115" s="150">
        <v>1</v>
      </c>
      <c r="EV115" s="150">
        <v>1</v>
      </c>
      <c r="EW115" s="150">
        <v>1</v>
      </c>
      <c r="EX115" s="150"/>
      <c r="EY115" s="150"/>
      <c r="EZ115" s="150"/>
      <c r="FA115" s="150"/>
      <c r="FB115" s="150"/>
      <c r="FC115" s="150"/>
      <c r="FD115" s="150"/>
      <c r="FE115" s="150">
        <v>9</v>
      </c>
      <c r="FF115" s="150">
        <v>2</v>
      </c>
      <c r="FG115" s="150"/>
      <c r="FH115" s="150">
        <v>7</v>
      </c>
      <c r="FI115" s="150"/>
      <c r="FJ115" s="150"/>
      <c r="FK115" s="150"/>
      <c r="FL115" s="150"/>
      <c r="FM115" s="150">
        <v>1</v>
      </c>
      <c r="FN115" s="150"/>
      <c r="FO115" s="150"/>
      <c r="FP115" s="150"/>
      <c r="FQ115" s="150"/>
      <c r="FR115" s="150">
        <v>31.8</v>
      </c>
      <c r="FS115" s="150"/>
      <c r="FT115" s="150"/>
      <c r="FU115" s="150"/>
      <c r="FV115" s="150"/>
      <c r="FW115" s="150"/>
      <c r="FX115" s="150"/>
      <c r="FY115" s="150"/>
      <c r="FZ115" s="150"/>
      <c r="GA115" s="150">
        <v>1</v>
      </c>
      <c r="GB115" s="150">
        <v>1</v>
      </c>
      <c r="GC115" s="150"/>
      <c r="GD115" s="150"/>
      <c r="GE115" s="150"/>
      <c r="GF115" s="150"/>
      <c r="GG115" s="150"/>
      <c r="GH115" s="150"/>
      <c r="GI115" s="150">
        <v>4</v>
      </c>
      <c r="GJ115" s="150"/>
      <c r="GK115" s="150"/>
      <c r="GL115" s="150"/>
      <c r="GM115" s="150">
        <v>1</v>
      </c>
      <c r="GN115" s="150"/>
      <c r="GO115" s="150"/>
      <c r="GP115" s="150"/>
      <c r="GQ115" s="150"/>
      <c r="GR115" s="150"/>
      <c r="GS115" s="150"/>
      <c r="GT115" s="150"/>
      <c r="GU115" s="150"/>
      <c r="GV115" s="150"/>
      <c r="GW115" s="150"/>
      <c r="GX115" s="150"/>
      <c r="GY115" s="150"/>
      <c r="GZ115" s="150">
        <v>2</v>
      </c>
      <c r="HA115" s="150"/>
      <c r="HB115" s="150"/>
      <c r="HC115" s="150"/>
      <c r="HD115" s="150"/>
      <c r="HE115" s="150"/>
      <c r="HF115" s="150">
        <v>4</v>
      </c>
      <c r="HG115" s="150"/>
      <c r="HH115" s="150"/>
      <c r="HI115" s="150"/>
      <c r="HJ115" s="150"/>
      <c r="HK115" s="10">
        <v>18</v>
      </c>
      <c r="HL115" s="10"/>
      <c r="HM115" s="10"/>
      <c r="HN115" s="10">
        <v>640.92499999999995</v>
      </c>
    </row>
    <row r="116" spans="1:222" x14ac:dyDescent="0.2">
      <c r="A116" s="45" t="s">
        <v>510</v>
      </c>
      <c r="B116" s="150">
        <v>2</v>
      </c>
      <c r="C116" s="150"/>
      <c r="D116" s="150"/>
      <c r="E116" s="150"/>
      <c r="F116" s="150">
        <v>2</v>
      </c>
      <c r="G116" s="150"/>
      <c r="H116" s="150">
        <v>11</v>
      </c>
      <c r="I116" s="150">
        <v>4</v>
      </c>
      <c r="J116" s="150">
        <v>1</v>
      </c>
      <c r="K116" s="150">
        <v>2</v>
      </c>
      <c r="L116" s="150">
        <v>2</v>
      </c>
      <c r="M116" s="150"/>
      <c r="N116" s="150">
        <v>9</v>
      </c>
      <c r="O116" s="150"/>
      <c r="P116" s="150">
        <v>24</v>
      </c>
      <c r="Q116" s="150">
        <v>2</v>
      </c>
      <c r="R116" s="150"/>
      <c r="S116" s="150"/>
      <c r="T116" s="150"/>
      <c r="U116" s="150"/>
      <c r="V116" s="150">
        <v>8</v>
      </c>
      <c r="W116" s="150"/>
      <c r="X116" s="150">
        <v>6</v>
      </c>
      <c r="Y116" s="150"/>
      <c r="Z116" s="150"/>
      <c r="AA116" s="150"/>
      <c r="AB116" s="150"/>
      <c r="AC116" s="150">
        <v>4</v>
      </c>
      <c r="AD116" s="150"/>
      <c r="AE116" s="150"/>
      <c r="AF116" s="150"/>
      <c r="AG116" s="150">
        <v>1</v>
      </c>
      <c r="AH116" s="150"/>
      <c r="AI116" s="150">
        <v>3</v>
      </c>
      <c r="AJ116" s="150"/>
      <c r="AK116" s="150"/>
      <c r="AL116" s="150"/>
      <c r="AM116" s="150"/>
      <c r="AN116" s="150"/>
      <c r="AO116" s="150">
        <v>1</v>
      </c>
      <c r="AP116" s="150"/>
      <c r="AQ116" s="150"/>
      <c r="AR116" s="150"/>
      <c r="AS116" s="150"/>
      <c r="AT116" s="150"/>
      <c r="AU116" s="150"/>
      <c r="AV116" s="150"/>
      <c r="AW116" s="150"/>
      <c r="AX116" s="150"/>
      <c r="AY116" s="150"/>
      <c r="AZ116" s="150"/>
      <c r="BA116" s="150"/>
      <c r="BB116" s="150"/>
      <c r="BC116" s="150"/>
      <c r="BD116" s="150"/>
      <c r="BE116" s="150"/>
      <c r="BF116" s="150"/>
      <c r="BG116" s="150"/>
      <c r="BH116" s="150">
        <v>1</v>
      </c>
      <c r="BI116" s="150"/>
      <c r="BJ116" s="150">
        <v>1</v>
      </c>
      <c r="BK116" s="150">
        <v>7</v>
      </c>
      <c r="BL116" s="150"/>
      <c r="BM116" s="150">
        <v>1</v>
      </c>
      <c r="BN116" s="150">
        <v>53.9</v>
      </c>
      <c r="BO116" s="150">
        <v>7</v>
      </c>
      <c r="BP116" s="150">
        <v>12</v>
      </c>
      <c r="BQ116" s="150">
        <v>4</v>
      </c>
      <c r="BR116" s="150">
        <v>1</v>
      </c>
      <c r="BS116" s="150"/>
      <c r="BT116" s="150">
        <v>1</v>
      </c>
      <c r="BU116" s="150"/>
      <c r="BV116" s="150"/>
      <c r="BW116" s="150"/>
      <c r="BX116" s="150">
        <v>9</v>
      </c>
      <c r="BY116" s="150">
        <v>1</v>
      </c>
      <c r="BZ116" s="150"/>
      <c r="CA116" s="150"/>
      <c r="CB116" s="150">
        <v>2</v>
      </c>
      <c r="CC116" s="150"/>
      <c r="CD116" s="150">
        <v>1</v>
      </c>
      <c r="CE116" s="150"/>
      <c r="CF116" s="150">
        <v>3</v>
      </c>
      <c r="CG116" s="150">
        <v>2</v>
      </c>
      <c r="CH116" s="150"/>
      <c r="CI116" s="150">
        <v>2</v>
      </c>
      <c r="CJ116" s="150"/>
      <c r="CK116" s="150"/>
      <c r="CL116" s="150"/>
      <c r="CM116" s="150"/>
      <c r="CN116" s="150">
        <v>5</v>
      </c>
      <c r="CO116" s="150"/>
      <c r="CP116" s="150"/>
      <c r="CQ116" s="150">
        <v>4</v>
      </c>
      <c r="CR116" s="150">
        <v>22</v>
      </c>
      <c r="CS116" s="150"/>
      <c r="CT116" s="150">
        <v>5</v>
      </c>
      <c r="CU116" s="150">
        <v>1</v>
      </c>
      <c r="CV116" s="150">
        <v>1</v>
      </c>
      <c r="CW116" s="150">
        <v>1</v>
      </c>
      <c r="CX116" s="150"/>
      <c r="CY116" s="150"/>
      <c r="CZ116" s="150">
        <v>4</v>
      </c>
      <c r="DA116" s="150"/>
      <c r="DB116" s="150"/>
      <c r="DC116" s="150"/>
      <c r="DD116" s="150"/>
      <c r="DE116" s="150"/>
      <c r="DF116" s="150"/>
      <c r="DG116" s="150"/>
      <c r="DH116" s="150"/>
      <c r="DI116" s="150"/>
      <c r="DJ116" s="150"/>
      <c r="DK116" s="150"/>
      <c r="DL116" s="150"/>
      <c r="DM116" s="150"/>
      <c r="DN116" s="150"/>
      <c r="DO116" s="150">
        <v>1</v>
      </c>
      <c r="DP116" s="150"/>
      <c r="DQ116" s="150"/>
      <c r="DR116" s="150">
        <v>1</v>
      </c>
      <c r="DS116" s="150"/>
      <c r="DT116" s="150"/>
      <c r="DU116" s="150"/>
      <c r="DV116" s="150"/>
      <c r="DW116" s="150"/>
      <c r="DX116" s="150">
        <v>1</v>
      </c>
      <c r="DY116" s="150">
        <v>1</v>
      </c>
      <c r="DZ116" s="150"/>
      <c r="EA116" s="150"/>
      <c r="EB116" s="150"/>
      <c r="EC116" s="150"/>
      <c r="ED116" s="150"/>
      <c r="EE116" s="150"/>
      <c r="EF116" s="150"/>
      <c r="EG116" s="150"/>
      <c r="EH116" s="150"/>
      <c r="EI116" s="150"/>
      <c r="EJ116" s="150"/>
      <c r="EK116" s="150"/>
      <c r="EL116" s="150"/>
      <c r="EM116" s="150"/>
      <c r="EN116" s="150"/>
      <c r="EO116" s="150"/>
      <c r="EP116" s="150"/>
      <c r="EQ116" s="150"/>
      <c r="ER116" s="150"/>
      <c r="ES116" s="150"/>
      <c r="ET116" s="150"/>
      <c r="EU116" s="150"/>
      <c r="EV116" s="150"/>
      <c r="EW116" s="150">
        <v>2</v>
      </c>
      <c r="EX116" s="150"/>
      <c r="EY116" s="150"/>
      <c r="EZ116" s="150"/>
      <c r="FA116" s="150"/>
      <c r="FB116" s="150"/>
      <c r="FC116" s="150"/>
      <c r="FD116" s="150"/>
      <c r="FE116" s="150">
        <v>4</v>
      </c>
      <c r="FF116" s="150">
        <v>2</v>
      </c>
      <c r="FG116" s="150"/>
      <c r="FH116" s="150">
        <v>3</v>
      </c>
      <c r="FI116" s="150"/>
      <c r="FJ116" s="150"/>
      <c r="FK116" s="150"/>
      <c r="FL116" s="150"/>
      <c r="FM116" s="150">
        <v>1</v>
      </c>
      <c r="FN116" s="150"/>
      <c r="FO116" s="150"/>
      <c r="FP116" s="150"/>
      <c r="FQ116" s="150"/>
      <c r="FR116" s="150">
        <v>4</v>
      </c>
      <c r="FS116" s="150"/>
      <c r="FT116" s="150"/>
      <c r="FU116" s="150"/>
      <c r="FV116" s="150"/>
      <c r="FW116" s="150"/>
      <c r="FX116" s="150"/>
      <c r="FY116" s="150"/>
      <c r="FZ116" s="150">
        <v>1</v>
      </c>
      <c r="GA116" s="150"/>
      <c r="GB116" s="150"/>
      <c r="GC116" s="150"/>
      <c r="GD116" s="150"/>
      <c r="GE116" s="150"/>
      <c r="GF116" s="150"/>
      <c r="GG116" s="150"/>
      <c r="GH116" s="150"/>
      <c r="GI116" s="150"/>
      <c r="GJ116" s="150"/>
      <c r="GK116" s="150"/>
      <c r="GL116" s="150"/>
      <c r="GM116" s="150"/>
      <c r="GN116" s="150"/>
      <c r="GO116" s="150"/>
      <c r="GP116" s="150">
        <v>1</v>
      </c>
      <c r="GQ116" s="150"/>
      <c r="GR116" s="150"/>
      <c r="GS116" s="150"/>
      <c r="GT116" s="150"/>
      <c r="GU116" s="150"/>
      <c r="GV116" s="150">
        <v>2</v>
      </c>
      <c r="GW116" s="150"/>
      <c r="GX116" s="150"/>
      <c r="GY116" s="150">
        <v>2</v>
      </c>
      <c r="GZ116" s="150"/>
      <c r="HA116" s="150"/>
      <c r="HB116" s="150"/>
      <c r="HC116" s="150"/>
      <c r="HD116" s="150"/>
      <c r="HE116" s="150"/>
      <c r="HF116" s="150"/>
      <c r="HG116" s="150">
        <v>1</v>
      </c>
      <c r="HH116" s="150"/>
      <c r="HI116" s="150"/>
      <c r="HJ116" s="150"/>
      <c r="HK116" s="10">
        <v>5</v>
      </c>
      <c r="HL116" s="10"/>
      <c r="HM116" s="10"/>
      <c r="HN116" s="10">
        <v>265.89999999999998</v>
      </c>
    </row>
    <row r="117" spans="1:222" x14ac:dyDescent="0.2">
      <c r="A117" s="45" t="s">
        <v>511</v>
      </c>
      <c r="B117" s="150"/>
      <c r="C117" s="150"/>
      <c r="D117" s="150"/>
      <c r="E117" s="150">
        <v>1</v>
      </c>
      <c r="F117" s="150">
        <v>1</v>
      </c>
      <c r="G117" s="150"/>
      <c r="H117" s="150">
        <v>3</v>
      </c>
      <c r="I117" s="150">
        <v>1</v>
      </c>
      <c r="J117" s="150"/>
      <c r="K117" s="150"/>
      <c r="L117" s="150">
        <v>1</v>
      </c>
      <c r="M117" s="150"/>
      <c r="N117" s="150">
        <v>2</v>
      </c>
      <c r="O117" s="150"/>
      <c r="P117" s="150">
        <v>15.5</v>
      </c>
      <c r="Q117" s="150"/>
      <c r="R117" s="150"/>
      <c r="S117" s="150"/>
      <c r="T117" s="150"/>
      <c r="U117" s="150"/>
      <c r="V117" s="150">
        <v>10</v>
      </c>
      <c r="W117" s="150"/>
      <c r="X117" s="150">
        <v>11</v>
      </c>
      <c r="Y117" s="150"/>
      <c r="Z117" s="150">
        <v>3</v>
      </c>
      <c r="AA117" s="150"/>
      <c r="AB117" s="150"/>
      <c r="AC117" s="150"/>
      <c r="AD117" s="150"/>
      <c r="AE117" s="150"/>
      <c r="AF117" s="150"/>
      <c r="AG117" s="150">
        <v>2</v>
      </c>
      <c r="AH117" s="150"/>
      <c r="AI117" s="150">
        <v>4</v>
      </c>
      <c r="AJ117" s="150"/>
      <c r="AK117" s="150"/>
      <c r="AL117" s="150"/>
      <c r="AM117" s="150"/>
      <c r="AN117" s="150"/>
      <c r="AO117" s="150">
        <v>1</v>
      </c>
      <c r="AP117" s="150"/>
      <c r="AQ117" s="150"/>
      <c r="AR117" s="150"/>
      <c r="AS117" s="150"/>
      <c r="AT117" s="150"/>
      <c r="AU117" s="150"/>
      <c r="AV117" s="150"/>
      <c r="AW117" s="150"/>
      <c r="AX117" s="150"/>
      <c r="AY117" s="150"/>
      <c r="AZ117" s="150"/>
      <c r="BA117" s="150"/>
      <c r="BB117" s="150"/>
      <c r="BC117" s="150"/>
      <c r="BD117" s="150">
        <v>3</v>
      </c>
      <c r="BE117" s="150"/>
      <c r="BF117" s="150"/>
      <c r="BG117" s="150">
        <v>2</v>
      </c>
      <c r="BH117" s="150"/>
      <c r="BI117" s="150"/>
      <c r="BJ117" s="150">
        <v>5.625</v>
      </c>
      <c r="BK117" s="150">
        <v>22.95</v>
      </c>
      <c r="BL117" s="150"/>
      <c r="BM117" s="150"/>
      <c r="BN117" s="150">
        <v>67</v>
      </c>
      <c r="BO117" s="150">
        <v>9</v>
      </c>
      <c r="BP117" s="150">
        <v>13</v>
      </c>
      <c r="BQ117" s="150">
        <v>2</v>
      </c>
      <c r="BR117" s="150">
        <v>1</v>
      </c>
      <c r="BS117" s="150">
        <v>1</v>
      </c>
      <c r="BT117" s="150">
        <v>1.25</v>
      </c>
      <c r="BU117" s="150"/>
      <c r="BV117" s="150"/>
      <c r="BW117" s="150">
        <v>2</v>
      </c>
      <c r="BX117" s="150">
        <v>10.6</v>
      </c>
      <c r="BY117" s="150">
        <v>3</v>
      </c>
      <c r="BZ117" s="150">
        <v>3</v>
      </c>
      <c r="CA117" s="150"/>
      <c r="CB117" s="150"/>
      <c r="CC117" s="150"/>
      <c r="CD117" s="150">
        <v>6</v>
      </c>
      <c r="CE117" s="150"/>
      <c r="CF117" s="150">
        <v>1</v>
      </c>
      <c r="CG117" s="150">
        <v>2</v>
      </c>
      <c r="CH117" s="150"/>
      <c r="CI117" s="150"/>
      <c r="CJ117" s="150"/>
      <c r="CK117" s="150">
        <v>1</v>
      </c>
      <c r="CL117" s="150">
        <v>1</v>
      </c>
      <c r="CM117" s="150"/>
      <c r="CN117" s="150">
        <v>3</v>
      </c>
      <c r="CO117" s="150">
        <v>1</v>
      </c>
      <c r="CP117" s="150"/>
      <c r="CQ117" s="150"/>
      <c r="CR117" s="150">
        <v>28.5</v>
      </c>
      <c r="CS117" s="150"/>
      <c r="CT117" s="150"/>
      <c r="CU117" s="150"/>
      <c r="CV117" s="150"/>
      <c r="CW117" s="150"/>
      <c r="CX117" s="150"/>
      <c r="CY117" s="150"/>
      <c r="CZ117" s="150">
        <v>1</v>
      </c>
      <c r="DA117" s="150"/>
      <c r="DB117" s="150"/>
      <c r="DC117" s="150"/>
      <c r="DD117" s="150"/>
      <c r="DE117" s="150"/>
      <c r="DF117" s="150"/>
      <c r="DG117" s="150"/>
      <c r="DH117" s="150"/>
      <c r="DI117" s="150"/>
      <c r="DJ117" s="150"/>
      <c r="DK117" s="150"/>
      <c r="DL117" s="150"/>
      <c r="DM117" s="150"/>
      <c r="DN117" s="150"/>
      <c r="DO117" s="150"/>
      <c r="DP117" s="150"/>
      <c r="DQ117" s="150"/>
      <c r="DR117" s="150"/>
      <c r="DS117" s="150"/>
      <c r="DT117" s="150"/>
      <c r="DU117" s="150"/>
      <c r="DV117" s="150"/>
      <c r="DW117" s="150"/>
      <c r="DX117" s="150"/>
      <c r="DY117" s="150">
        <v>1</v>
      </c>
      <c r="DZ117" s="150"/>
      <c r="EA117" s="150"/>
      <c r="EB117" s="150"/>
      <c r="EC117" s="150"/>
      <c r="ED117" s="150"/>
      <c r="EE117" s="150"/>
      <c r="EF117" s="150"/>
      <c r="EG117" s="150"/>
      <c r="EH117" s="150"/>
      <c r="EI117" s="150"/>
      <c r="EJ117" s="150"/>
      <c r="EK117" s="150"/>
      <c r="EL117" s="150"/>
      <c r="EM117" s="150"/>
      <c r="EN117" s="150">
        <v>1</v>
      </c>
      <c r="EO117" s="150"/>
      <c r="EP117" s="150">
        <v>2</v>
      </c>
      <c r="EQ117" s="150"/>
      <c r="ER117" s="150"/>
      <c r="ES117" s="150"/>
      <c r="ET117" s="150"/>
      <c r="EU117" s="150"/>
      <c r="EV117" s="150">
        <v>1</v>
      </c>
      <c r="EW117" s="150"/>
      <c r="EX117" s="150">
        <v>1</v>
      </c>
      <c r="EY117" s="150"/>
      <c r="EZ117" s="150"/>
      <c r="FA117" s="150"/>
      <c r="FB117" s="150"/>
      <c r="FC117" s="150"/>
      <c r="FD117" s="150">
        <v>1</v>
      </c>
      <c r="FE117" s="150">
        <v>3</v>
      </c>
      <c r="FF117" s="150"/>
      <c r="FG117" s="150"/>
      <c r="FH117" s="150">
        <v>2</v>
      </c>
      <c r="FI117" s="150"/>
      <c r="FJ117" s="150"/>
      <c r="FK117" s="150"/>
      <c r="FL117" s="150"/>
      <c r="FM117" s="150">
        <v>3</v>
      </c>
      <c r="FN117" s="150"/>
      <c r="FO117" s="150"/>
      <c r="FP117" s="150"/>
      <c r="FQ117" s="150"/>
      <c r="FR117" s="150">
        <v>6</v>
      </c>
      <c r="FS117" s="150"/>
      <c r="FT117" s="150"/>
      <c r="FU117" s="150"/>
      <c r="FV117" s="150"/>
      <c r="FW117" s="150"/>
      <c r="FX117" s="150"/>
      <c r="FY117" s="150"/>
      <c r="FZ117" s="150"/>
      <c r="GA117" s="150"/>
      <c r="GB117" s="150"/>
      <c r="GC117" s="150"/>
      <c r="GD117" s="150"/>
      <c r="GE117" s="150"/>
      <c r="GF117" s="150"/>
      <c r="GG117" s="150"/>
      <c r="GH117" s="150"/>
      <c r="GI117" s="150">
        <v>2</v>
      </c>
      <c r="GJ117" s="150"/>
      <c r="GK117" s="150"/>
      <c r="GL117" s="150"/>
      <c r="GM117" s="150"/>
      <c r="GN117" s="150"/>
      <c r="GO117" s="150"/>
      <c r="GP117" s="150"/>
      <c r="GQ117" s="150"/>
      <c r="GR117" s="150"/>
      <c r="GS117" s="150"/>
      <c r="GT117" s="150"/>
      <c r="GU117" s="150"/>
      <c r="GV117" s="150"/>
      <c r="GW117" s="150"/>
      <c r="GX117" s="150"/>
      <c r="GY117" s="150">
        <v>3</v>
      </c>
      <c r="GZ117" s="150"/>
      <c r="HA117" s="150"/>
      <c r="HB117" s="150"/>
      <c r="HC117" s="150"/>
      <c r="HD117" s="150"/>
      <c r="HE117" s="150"/>
      <c r="HF117" s="150"/>
      <c r="HG117" s="150"/>
      <c r="HH117" s="150"/>
      <c r="HI117" s="150"/>
      <c r="HJ117" s="150">
        <v>4</v>
      </c>
      <c r="HK117" s="10">
        <v>5</v>
      </c>
      <c r="HL117" s="10"/>
      <c r="HM117" s="10"/>
      <c r="HN117" s="10">
        <v>281.42499999999995</v>
      </c>
    </row>
    <row r="118" spans="1:222" x14ac:dyDescent="0.2">
      <c r="A118" s="45" t="s">
        <v>512</v>
      </c>
      <c r="B118" s="150"/>
      <c r="C118" s="150"/>
      <c r="D118" s="150"/>
      <c r="E118" s="150"/>
      <c r="F118" s="150">
        <v>1</v>
      </c>
      <c r="G118" s="150"/>
      <c r="H118" s="150">
        <v>3</v>
      </c>
      <c r="I118" s="150">
        <v>2</v>
      </c>
      <c r="J118" s="150"/>
      <c r="K118" s="150">
        <v>1</v>
      </c>
      <c r="L118" s="150"/>
      <c r="M118" s="150"/>
      <c r="N118" s="150">
        <v>1</v>
      </c>
      <c r="O118" s="150"/>
      <c r="P118" s="150">
        <v>8</v>
      </c>
      <c r="Q118" s="150"/>
      <c r="R118" s="150"/>
      <c r="S118" s="150"/>
      <c r="T118" s="150"/>
      <c r="U118" s="150"/>
      <c r="V118" s="150">
        <v>4</v>
      </c>
      <c r="W118" s="150"/>
      <c r="X118" s="150">
        <v>3</v>
      </c>
      <c r="Y118" s="150">
        <v>1</v>
      </c>
      <c r="Z118" s="150">
        <v>1</v>
      </c>
      <c r="AA118" s="150"/>
      <c r="AB118" s="150"/>
      <c r="AC118" s="150">
        <v>2</v>
      </c>
      <c r="AD118" s="150"/>
      <c r="AE118" s="150"/>
      <c r="AF118" s="150"/>
      <c r="AG118" s="150">
        <v>7</v>
      </c>
      <c r="AH118" s="150"/>
      <c r="AI118" s="150">
        <v>1</v>
      </c>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v>1</v>
      </c>
      <c r="BH118" s="150"/>
      <c r="BI118" s="150"/>
      <c r="BJ118" s="150">
        <v>2</v>
      </c>
      <c r="BK118" s="150">
        <v>12</v>
      </c>
      <c r="BL118" s="150">
        <v>1</v>
      </c>
      <c r="BM118" s="150"/>
      <c r="BN118" s="150">
        <v>49.5</v>
      </c>
      <c r="BO118" s="150">
        <v>15</v>
      </c>
      <c r="BP118" s="150">
        <v>2</v>
      </c>
      <c r="BQ118" s="150"/>
      <c r="BR118" s="150"/>
      <c r="BS118" s="150"/>
      <c r="BT118" s="150">
        <v>1.5</v>
      </c>
      <c r="BU118" s="150"/>
      <c r="BV118" s="150"/>
      <c r="BW118" s="150"/>
      <c r="BX118" s="150">
        <v>13</v>
      </c>
      <c r="BY118" s="150">
        <v>1.2</v>
      </c>
      <c r="BZ118" s="150"/>
      <c r="CA118" s="150"/>
      <c r="CB118" s="150"/>
      <c r="CC118" s="150"/>
      <c r="CD118" s="150"/>
      <c r="CE118" s="150"/>
      <c r="CF118" s="150">
        <v>3</v>
      </c>
      <c r="CG118" s="150">
        <v>4.5</v>
      </c>
      <c r="CH118" s="150">
        <v>1</v>
      </c>
      <c r="CI118" s="150">
        <v>3</v>
      </c>
      <c r="CJ118" s="150">
        <v>1</v>
      </c>
      <c r="CK118" s="150"/>
      <c r="CL118" s="150"/>
      <c r="CM118" s="150"/>
      <c r="CN118" s="150">
        <v>1</v>
      </c>
      <c r="CO118" s="150"/>
      <c r="CP118" s="150"/>
      <c r="CQ118" s="150">
        <v>2</v>
      </c>
      <c r="CR118" s="150">
        <v>21</v>
      </c>
      <c r="CS118" s="150">
        <v>1</v>
      </c>
      <c r="CT118" s="150"/>
      <c r="CU118" s="150"/>
      <c r="CV118" s="150"/>
      <c r="CW118" s="150"/>
      <c r="CX118" s="150"/>
      <c r="CY118" s="150"/>
      <c r="CZ118" s="150">
        <v>1</v>
      </c>
      <c r="DA118" s="150"/>
      <c r="DB118" s="150"/>
      <c r="DC118" s="150"/>
      <c r="DD118" s="150"/>
      <c r="DE118" s="150"/>
      <c r="DF118" s="150"/>
      <c r="DG118" s="150"/>
      <c r="DH118" s="150"/>
      <c r="DI118" s="150"/>
      <c r="DJ118" s="150"/>
      <c r="DK118" s="150"/>
      <c r="DL118" s="150"/>
      <c r="DM118" s="150"/>
      <c r="DN118" s="150"/>
      <c r="DO118" s="150"/>
      <c r="DP118" s="150"/>
      <c r="DQ118" s="150"/>
      <c r="DR118" s="150"/>
      <c r="DS118" s="150"/>
      <c r="DT118" s="150"/>
      <c r="DU118" s="150"/>
      <c r="DV118" s="150"/>
      <c r="DW118" s="150"/>
      <c r="DX118" s="150"/>
      <c r="DY118" s="150">
        <v>2</v>
      </c>
      <c r="DZ118" s="150"/>
      <c r="EA118" s="150"/>
      <c r="EB118" s="150"/>
      <c r="EC118" s="150"/>
      <c r="ED118" s="150"/>
      <c r="EE118" s="150"/>
      <c r="EF118" s="150"/>
      <c r="EG118" s="150"/>
      <c r="EH118" s="150"/>
      <c r="EI118" s="150"/>
      <c r="EJ118" s="150"/>
      <c r="EK118" s="150"/>
      <c r="EL118" s="150"/>
      <c r="EM118" s="150"/>
      <c r="EN118" s="150">
        <v>1</v>
      </c>
      <c r="EO118" s="150"/>
      <c r="EP118" s="150"/>
      <c r="EQ118" s="150"/>
      <c r="ER118" s="150"/>
      <c r="ES118" s="150"/>
      <c r="ET118" s="150"/>
      <c r="EU118" s="150"/>
      <c r="EV118" s="150"/>
      <c r="EW118" s="150"/>
      <c r="EX118" s="150"/>
      <c r="EY118" s="150"/>
      <c r="EZ118" s="150"/>
      <c r="FA118" s="150"/>
      <c r="FB118" s="150"/>
      <c r="FC118" s="150"/>
      <c r="FD118" s="150"/>
      <c r="FE118" s="150">
        <v>3</v>
      </c>
      <c r="FF118" s="150"/>
      <c r="FG118" s="150"/>
      <c r="FH118" s="150"/>
      <c r="FI118" s="150"/>
      <c r="FJ118" s="150"/>
      <c r="FK118" s="150"/>
      <c r="FL118" s="150"/>
      <c r="FM118" s="150"/>
      <c r="FN118" s="150"/>
      <c r="FO118" s="150"/>
      <c r="FP118" s="150"/>
      <c r="FQ118" s="150"/>
      <c r="FR118" s="150">
        <v>1</v>
      </c>
      <c r="FS118" s="150"/>
      <c r="FT118" s="150"/>
      <c r="FU118" s="150"/>
      <c r="FV118" s="150"/>
      <c r="FW118" s="150"/>
      <c r="FX118" s="150"/>
      <c r="FY118" s="150"/>
      <c r="FZ118" s="150"/>
      <c r="GA118" s="150"/>
      <c r="GB118" s="150"/>
      <c r="GC118" s="150"/>
      <c r="GD118" s="150"/>
      <c r="GE118" s="150"/>
      <c r="GF118" s="150"/>
      <c r="GG118" s="150"/>
      <c r="GH118" s="150"/>
      <c r="GI118" s="150"/>
      <c r="GJ118" s="150"/>
      <c r="GK118" s="150"/>
      <c r="GL118" s="150"/>
      <c r="GM118" s="150"/>
      <c r="GN118" s="150"/>
      <c r="GO118" s="150"/>
      <c r="GP118" s="150"/>
      <c r="GQ118" s="150"/>
      <c r="GR118" s="150"/>
      <c r="GS118" s="150"/>
      <c r="GT118" s="150"/>
      <c r="GU118" s="150"/>
      <c r="GV118" s="150"/>
      <c r="GW118" s="150"/>
      <c r="GX118" s="150"/>
      <c r="GY118" s="150">
        <v>1</v>
      </c>
      <c r="GZ118" s="150">
        <v>4</v>
      </c>
      <c r="HA118" s="150"/>
      <c r="HB118" s="150"/>
      <c r="HC118" s="150"/>
      <c r="HD118" s="150"/>
      <c r="HE118" s="150"/>
      <c r="HF118" s="150"/>
      <c r="HG118" s="150"/>
      <c r="HH118" s="150"/>
      <c r="HI118" s="150"/>
      <c r="HJ118" s="150"/>
      <c r="HK118" s="10"/>
      <c r="HL118" s="10"/>
      <c r="HM118" s="10">
        <v>0.5</v>
      </c>
      <c r="HN118" s="10">
        <v>184.2</v>
      </c>
    </row>
    <row r="119" spans="1:222" x14ac:dyDescent="0.2">
      <c r="A119" s="45" t="s">
        <v>513</v>
      </c>
      <c r="B119" s="150">
        <v>1</v>
      </c>
      <c r="C119" s="150"/>
      <c r="D119" s="150"/>
      <c r="E119" s="150">
        <v>3</v>
      </c>
      <c r="F119" s="150"/>
      <c r="G119" s="150"/>
      <c r="H119" s="150"/>
      <c r="I119" s="150"/>
      <c r="J119" s="150"/>
      <c r="K119" s="150">
        <v>1</v>
      </c>
      <c r="L119" s="150"/>
      <c r="M119" s="150"/>
      <c r="N119" s="150">
        <v>10</v>
      </c>
      <c r="O119" s="150"/>
      <c r="P119" s="150">
        <v>11</v>
      </c>
      <c r="Q119" s="150"/>
      <c r="R119" s="150"/>
      <c r="S119" s="150"/>
      <c r="T119" s="150">
        <v>3.8</v>
      </c>
      <c r="U119" s="150">
        <v>1</v>
      </c>
      <c r="V119" s="150">
        <v>2</v>
      </c>
      <c r="W119" s="150">
        <v>0.8</v>
      </c>
      <c r="X119" s="150">
        <v>8</v>
      </c>
      <c r="Y119" s="150"/>
      <c r="Z119" s="150">
        <v>2</v>
      </c>
      <c r="AA119" s="150"/>
      <c r="AB119" s="150"/>
      <c r="AC119" s="150">
        <v>3</v>
      </c>
      <c r="AD119" s="150"/>
      <c r="AE119" s="150"/>
      <c r="AF119" s="150"/>
      <c r="AG119" s="150">
        <v>1</v>
      </c>
      <c r="AH119" s="150"/>
      <c r="AI119" s="150">
        <v>1</v>
      </c>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v>1</v>
      </c>
      <c r="BE119" s="150"/>
      <c r="BF119" s="150"/>
      <c r="BG119" s="150"/>
      <c r="BH119" s="150"/>
      <c r="BI119" s="150"/>
      <c r="BJ119" s="150">
        <v>2</v>
      </c>
      <c r="BK119" s="150">
        <v>11.325000000000001</v>
      </c>
      <c r="BL119" s="150">
        <v>1</v>
      </c>
      <c r="BM119" s="150">
        <v>3</v>
      </c>
      <c r="BN119" s="150">
        <v>41.749999999999993</v>
      </c>
      <c r="BO119" s="150">
        <v>16.399999999999999</v>
      </c>
      <c r="BP119" s="150">
        <v>26.3</v>
      </c>
      <c r="BQ119" s="150"/>
      <c r="BR119" s="150">
        <v>1</v>
      </c>
      <c r="BS119" s="150">
        <v>1</v>
      </c>
      <c r="BT119" s="150">
        <v>1</v>
      </c>
      <c r="BU119" s="150"/>
      <c r="BV119" s="150"/>
      <c r="BW119" s="150">
        <v>0.5</v>
      </c>
      <c r="BX119" s="150">
        <v>3.8</v>
      </c>
      <c r="BY119" s="150"/>
      <c r="BZ119" s="150">
        <v>2</v>
      </c>
      <c r="CA119" s="150"/>
      <c r="CB119" s="150">
        <v>2</v>
      </c>
      <c r="CC119" s="150"/>
      <c r="CD119" s="150"/>
      <c r="CE119" s="150"/>
      <c r="CF119" s="150">
        <v>2.5</v>
      </c>
      <c r="CG119" s="150">
        <v>4</v>
      </c>
      <c r="CH119" s="150"/>
      <c r="CI119" s="150"/>
      <c r="CJ119" s="150"/>
      <c r="CK119" s="150"/>
      <c r="CL119" s="150"/>
      <c r="CM119" s="150"/>
      <c r="CN119" s="150">
        <v>1</v>
      </c>
      <c r="CO119" s="150"/>
      <c r="CP119" s="150"/>
      <c r="CQ119" s="150">
        <v>3</v>
      </c>
      <c r="CR119" s="150">
        <v>24</v>
      </c>
      <c r="CS119" s="150">
        <v>0.4</v>
      </c>
      <c r="CT119" s="150"/>
      <c r="CU119" s="150"/>
      <c r="CV119" s="150"/>
      <c r="CW119" s="150"/>
      <c r="CX119" s="150"/>
      <c r="CY119" s="150"/>
      <c r="CZ119" s="150">
        <v>2</v>
      </c>
      <c r="DA119" s="150">
        <v>3</v>
      </c>
      <c r="DB119" s="150"/>
      <c r="DC119" s="150"/>
      <c r="DD119" s="150"/>
      <c r="DE119" s="150"/>
      <c r="DF119" s="150"/>
      <c r="DG119" s="150"/>
      <c r="DH119" s="150"/>
      <c r="DI119" s="150"/>
      <c r="DJ119" s="150"/>
      <c r="DK119" s="150"/>
      <c r="DL119" s="150"/>
      <c r="DM119" s="150"/>
      <c r="DN119" s="150"/>
      <c r="DO119" s="150"/>
      <c r="DP119" s="150"/>
      <c r="DQ119" s="150"/>
      <c r="DR119" s="150"/>
      <c r="DS119" s="150"/>
      <c r="DT119" s="150"/>
      <c r="DU119" s="150"/>
      <c r="DV119" s="150"/>
      <c r="DW119" s="150"/>
      <c r="DX119" s="150"/>
      <c r="DY119" s="150"/>
      <c r="DZ119" s="150"/>
      <c r="EA119" s="150"/>
      <c r="EB119" s="150"/>
      <c r="EC119" s="150"/>
      <c r="ED119" s="150"/>
      <c r="EE119" s="150"/>
      <c r="EF119" s="150"/>
      <c r="EG119" s="150"/>
      <c r="EH119" s="150"/>
      <c r="EI119" s="150"/>
      <c r="EJ119" s="150"/>
      <c r="EK119" s="150"/>
      <c r="EL119" s="150"/>
      <c r="EM119" s="150"/>
      <c r="EN119" s="150">
        <v>1</v>
      </c>
      <c r="EO119" s="150"/>
      <c r="EP119" s="150"/>
      <c r="EQ119" s="150"/>
      <c r="ER119" s="150"/>
      <c r="ES119" s="150"/>
      <c r="ET119" s="150"/>
      <c r="EU119" s="150"/>
      <c r="EV119" s="150"/>
      <c r="EW119" s="150">
        <v>1</v>
      </c>
      <c r="EX119" s="150"/>
      <c r="EY119" s="150"/>
      <c r="EZ119" s="150"/>
      <c r="FA119" s="150"/>
      <c r="FB119" s="150"/>
      <c r="FC119" s="150"/>
      <c r="FD119" s="150"/>
      <c r="FE119" s="150">
        <v>2</v>
      </c>
      <c r="FF119" s="150"/>
      <c r="FG119" s="150"/>
      <c r="FH119" s="150"/>
      <c r="FI119" s="150"/>
      <c r="FJ119" s="150"/>
      <c r="FK119" s="150"/>
      <c r="FL119" s="150"/>
      <c r="FM119" s="150"/>
      <c r="FN119" s="150"/>
      <c r="FO119" s="150"/>
      <c r="FP119" s="150"/>
      <c r="FQ119" s="150"/>
      <c r="FR119" s="150">
        <v>22</v>
      </c>
      <c r="FS119" s="150"/>
      <c r="FT119" s="150"/>
      <c r="FU119" s="150"/>
      <c r="FV119" s="150"/>
      <c r="FW119" s="150"/>
      <c r="FX119" s="150"/>
      <c r="FY119" s="150"/>
      <c r="FZ119" s="150"/>
      <c r="GA119" s="150">
        <v>1</v>
      </c>
      <c r="GB119" s="150"/>
      <c r="GC119" s="150"/>
      <c r="GD119" s="150"/>
      <c r="GE119" s="150"/>
      <c r="GF119" s="150"/>
      <c r="GG119" s="150"/>
      <c r="GH119" s="150"/>
      <c r="GI119" s="150"/>
      <c r="GJ119" s="150"/>
      <c r="GK119" s="150"/>
      <c r="GL119" s="150"/>
      <c r="GM119" s="150"/>
      <c r="GN119" s="150"/>
      <c r="GO119" s="150"/>
      <c r="GP119" s="150"/>
      <c r="GQ119" s="150"/>
      <c r="GR119" s="150"/>
      <c r="GS119" s="150"/>
      <c r="GT119" s="150"/>
      <c r="GU119" s="150"/>
      <c r="GV119" s="150"/>
      <c r="GW119" s="150"/>
      <c r="GX119" s="150"/>
      <c r="GY119" s="150"/>
      <c r="GZ119" s="150">
        <v>1</v>
      </c>
      <c r="HA119" s="150"/>
      <c r="HB119" s="150"/>
      <c r="HC119" s="150"/>
      <c r="HD119" s="150"/>
      <c r="HE119" s="150"/>
      <c r="HF119" s="150">
        <v>1</v>
      </c>
      <c r="HG119" s="150"/>
      <c r="HH119" s="150"/>
      <c r="HI119" s="150"/>
      <c r="HJ119" s="150"/>
      <c r="HK119" s="10">
        <v>2.8</v>
      </c>
      <c r="HL119" s="10"/>
      <c r="HM119" s="10"/>
      <c r="HN119" s="10">
        <v>234.37500000000003</v>
      </c>
    </row>
    <row r="120" spans="1:222" x14ac:dyDescent="0.2">
      <c r="A120" s="45" t="s">
        <v>514</v>
      </c>
      <c r="B120" s="150">
        <v>1</v>
      </c>
      <c r="C120" s="150"/>
      <c r="D120" s="150"/>
      <c r="E120" s="150">
        <v>2</v>
      </c>
      <c r="F120" s="150">
        <v>1</v>
      </c>
      <c r="G120" s="150"/>
      <c r="H120" s="150">
        <v>7</v>
      </c>
      <c r="I120" s="150">
        <v>2</v>
      </c>
      <c r="J120" s="150"/>
      <c r="K120" s="150">
        <v>1</v>
      </c>
      <c r="L120" s="150"/>
      <c r="M120" s="150"/>
      <c r="N120" s="150">
        <v>2</v>
      </c>
      <c r="O120" s="150"/>
      <c r="P120" s="150">
        <v>10</v>
      </c>
      <c r="Q120" s="150"/>
      <c r="R120" s="150"/>
      <c r="S120" s="150"/>
      <c r="T120" s="150"/>
      <c r="U120" s="150"/>
      <c r="V120" s="150">
        <v>3</v>
      </c>
      <c r="W120" s="150"/>
      <c r="X120" s="150">
        <v>12.5</v>
      </c>
      <c r="Y120" s="150">
        <v>2</v>
      </c>
      <c r="Z120" s="150">
        <v>1</v>
      </c>
      <c r="AA120" s="150"/>
      <c r="AB120" s="150"/>
      <c r="AC120" s="150"/>
      <c r="AD120" s="150"/>
      <c r="AE120" s="150"/>
      <c r="AF120" s="150"/>
      <c r="AG120" s="150"/>
      <c r="AH120" s="150"/>
      <c r="AI120" s="150">
        <v>1</v>
      </c>
      <c r="AJ120" s="150"/>
      <c r="AK120" s="150"/>
      <c r="AL120" s="150"/>
      <c r="AM120" s="150"/>
      <c r="AN120" s="150"/>
      <c r="AO120" s="150">
        <v>2</v>
      </c>
      <c r="AP120" s="150"/>
      <c r="AQ120" s="150"/>
      <c r="AR120" s="150"/>
      <c r="AS120" s="150"/>
      <c r="AT120" s="150"/>
      <c r="AU120" s="150"/>
      <c r="AV120" s="150"/>
      <c r="AW120" s="150"/>
      <c r="AX120" s="150"/>
      <c r="AY120" s="150"/>
      <c r="AZ120" s="150"/>
      <c r="BA120" s="150"/>
      <c r="BB120" s="150"/>
      <c r="BC120" s="150">
        <v>1</v>
      </c>
      <c r="BD120" s="150"/>
      <c r="BE120" s="150"/>
      <c r="BF120" s="150"/>
      <c r="BG120" s="150">
        <v>2</v>
      </c>
      <c r="BH120" s="150"/>
      <c r="BI120" s="150">
        <v>1</v>
      </c>
      <c r="BJ120" s="150">
        <v>1</v>
      </c>
      <c r="BK120" s="150">
        <v>8.9499999999999993</v>
      </c>
      <c r="BL120" s="150">
        <v>1</v>
      </c>
      <c r="BM120" s="150">
        <v>3</v>
      </c>
      <c r="BN120" s="150">
        <v>63.9</v>
      </c>
      <c r="BO120" s="150">
        <v>9</v>
      </c>
      <c r="BP120" s="150">
        <v>17</v>
      </c>
      <c r="BQ120" s="150">
        <v>1</v>
      </c>
      <c r="BR120" s="150">
        <v>1</v>
      </c>
      <c r="BS120" s="150">
        <v>2</v>
      </c>
      <c r="BT120" s="150">
        <v>1</v>
      </c>
      <c r="BU120" s="150"/>
      <c r="BV120" s="150">
        <v>1</v>
      </c>
      <c r="BW120" s="150"/>
      <c r="BX120" s="150">
        <v>8</v>
      </c>
      <c r="BY120" s="150">
        <v>8</v>
      </c>
      <c r="BZ120" s="150">
        <v>9</v>
      </c>
      <c r="CA120" s="150"/>
      <c r="CB120" s="150">
        <v>1</v>
      </c>
      <c r="CC120" s="150">
        <v>0.4</v>
      </c>
      <c r="CD120" s="150">
        <v>6</v>
      </c>
      <c r="CE120" s="150"/>
      <c r="CF120" s="150">
        <v>9.375</v>
      </c>
      <c r="CG120" s="150">
        <v>5</v>
      </c>
      <c r="CH120" s="150"/>
      <c r="CI120" s="150">
        <v>1</v>
      </c>
      <c r="CJ120" s="150"/>
      <c r="CK120" s="150"/>
      <c r="CL120" s="150"/>
      <c r="CM120" s="150">
        <v>1</v>
      </c>
      <c r="CN120" s="150">
        <v>1</v>
      </c>
      <c r="CO120" s="150"/>
      <c r="CP120" s="150"/>
      <c r="CQ120" s="150">
        <v>9</v>
      </c>
      <c r="CR120" s="150">
        <v>27</v>
      </c>
      <c r="CS120" s="150">
        <v>1</v>
      </c>
      <c r="CT120" s="150"/>
      <c r="CU120" s="150"/>
      <c r="CV120" s="150"/>
      <c r="CW120" s="150">
        <v>1</v>
      </c>
      <c r="CX120" s="150"/>
      <c r="CY120" s="150"/>
      <c r="CZ120" s="150">
        <v>2</v>
      </c>
      <c r="DA120" s="150"/>
      <c r="DB120" s="150"/>
      <c r="DC120" s="150"/>
      <c r="DD120" s="150">
        <v>1</v>
      </c>
      <c r="DE120" s="150"/>
      <c r="DF120" s="150"/>
      <c r="DG120" s="150"/>
      <c r="DH120" s="150">
        <v>1</v>
      </c>
      <c r="DI120" s="150"/>
      <c r="DJ120" s="150"/>
      <c r="DK120" s="150"/>
      <c r="DL120" s="150"/>
      <c r="DM120" s="150"/>
      <c r="DN120" s="150"/>
      <c r="DO120" s="150"/>
      <c r="DP120" s="150"/>
      <c r="DQ120" s="150"/>
      <c r="DR120" s="150"/>
      <c r="DS120" s="150"/>
      <c r="DT120" s="150"/>
      <c r="DU120" s="150"/>
      <c r="DV120" s="150"/>
      <c r="DW120" s="150"/>
      <c r="DX120" s="150"/>
      <c r="DY120" s="150">
        <v>2</v>
      </c>
      <c r="DZ120" s="150"/>
      <c r="EA120" s="150"/>
      <c r="EB120" s="150"/>
      <c r="EC120" s="150"/>
      <c r="ED120" s="150"/>
      <c r="EE120" s="150"/>
      <c r="EF120" s="150"/>
      <c r="EG120" s="150"/>
      <c r="EH120" s="150"/>
      <c r="EI120" s="150"/>
      <c r="EJ120" s="150"/>
      <c r="EK120" s="150">
        <v>1</v>
      </c>
      <c r="EL120" s="150"/>
      <c r="EM120" s="150"/>
      <c r="EN120" s="150">
        <v>3</v>
      </c>
      <c r="EO120" s="150"/>
      <c r="EP120" s="150"/>
      <c r="EQ120" s="150"/>
      <c r="ER120" s="150"/>
      <c r="ES120" s="150"/>
      <c r="ET120" s="150"/>
      <c r="EU120" s="150"/>
      <c r="EV120" s="150">
        <v>3</v>
      </c>
      <c r="EW120" s="150">
        <v>1</v>
      </c>
      <c r="EX120" s="150"/>
      <c r="EY120" s="150"/>
      <c r="EZ120" s="150"/>
      <c r="FA120" s="150"/>
      <c r="FB120" s="150"/>
      <c r="FC120" s="150"/>
      <c r="FD120" s="150"/>
      <c r="FE120" s="150">
        <v>3</v>
      </c>
      <c r="FF120" s="150">
        <v>1</v>
      </c>
      <c r="FG120" s="150"/>
      <c r="FH120" s="150">
        <v>1</v>
      </c>
      <c r="FI120" s="150"/>
      <c r="FJ120" s="150"/>
      <c r="FK120" s="150"/>
      <c r="FL120" s="150"/>
      <c r="FM120" s="150">
        <v>4</v>
      </c>
      <c r="FN120" s="150"/>
      <c r="FO120" s="150"/>
      <c r="FP120" s="150"/>
      <c r="FQ120" s="150"/>
      <c r="FR120" s="150">
        <v>23</v>
      </c>
      <c r="FS120" s="150"/>
      <c r="FT120" s="150"/>
      <c r="FU120" s="150"/>
      <c r="FV120" s="150"/>
      <c r="FW120" s="150"/>
      <c r="FX120" s="150"/>
      <c r="FY120" s="150"/>
      <c r="FZ120" s="150"/>
      <c r="GA120" s="150">
        <v>2</v>
      </c>
      <c r="GB120" s="150"/>
      <c r="GC120" s="150"/>
      <c r="GD120" s="150"/>
      <c r="GE120" s="150">
        <v>2</v>
      </c>
      <c r="GF120" s="150"/>
      <c r="GG120" s="150"/>
      <c r="GH120" s="150"/>
      <c r="GI120" s="150"/>
      <c r="GJ120" s="150"/>
      <c r="GK120" s="150"/>
      <c r="GL120" s="150"/>
      <c r="GM120" s="150"/>
      <c r="GN120" s="150"/>
      <c r="GO120" s="150"/>
      <c r="GP120" s="150"/>
      <c r="GQ120" s="150"/>
      <c r="GR120" s="150"/>
      <c r="GS120" s="150"/>
      <c r="GT120" s="150"/>
      <c r="GU120" s="150"/>
      <c r="GV120" s="150"/>
      <c r="GW120" s="150"/>
      <c r="GX120" s="150">
        <v>2</v>
      </c>
      <c r="GY120" s="150"/>
      <c r="GZ120" s="150"/>
      <c r="HA120" s="150"/>
      <c r="HB120" s="150"/>
      <c r="HC120" s="150"/>
      <c r="HD120" s="150"/>
      <c r="HE120" s="150"/>
      <c r="HF120" s="150"/>
      <c r="HG120" s="150"/>
      <c r="HH120" s="150"/>
      <c r="HI120" s="150"/>
      <c r="HJ120" s="150"/>
      <c r="HK120" s="10">
        <v>5.5</v>
      </c>
      <c r="HL120" s="10"/>
      <c r="HM120" s="10"/>
      <c r="HN120" s="10">
        <v>306.625</v>
      </c>
    </row>
    <row r="121" spans="1:222" x14ac:dyDescent="0.2">
      <c r="A121" s="45" t="s">
        <v>515</v>
      </c>
      <c r="B121" s="150"/>
      <c r="C121" s="150"/>
      <c r="D121" s="150"/>
      <c r="E121" s="150"/>
      <c r="F121" s="150">
        <v>1</v>
      </c>
      <c r="G121" s="150"/>
      <c r="H121" s="150">
        <v>7</v>
      </c>
      <c r="I121" s="150"/>
      <c r="J121" s="150"/>
      <c r="K121" s="150"/>
      <c r="L121" s="150"/>
      <c r="M121" s="150"/>
      <c r="N121" s="150">
        <v>1</v>
      </c>
      <c r="O121" s="150"/>
      <c r="P121" s="150">
        <v>5</v>
      </c>
      <c r="Q121" s="150"/>
      <c r="R121" s="150"/>
      <c r="S121" s="150"/>
      <c r="T121" s="150"/>
      <c r="U121" s="150"/>
      <c r="V121" s="150">
        <v>3</v>
      </c>
      <c r="W121" s="150"/>
      <c r="X121" s="150">
        <v>4</v>
      </c>
      <c r="Y121" s="150"/>
      <c r="Z121" s="150">
        <v>10</v>
      </c>
      <c r="AA121" s="150"/>
      <c r="AB121" s="150"/>
      <c r="AC121" s="150">
        <v>1</v>
      </c>
      <c r="AD121" s="150"/>
      <c r="AE121" s="150"/>
      <c r="AF121" s="150"/>
      <c r="AG121" s="150">
        <v>1</v>
      </c>
      <c r="AH121" s="150"/>
      <c r="AI121" s="150">
        <v>2</v>
      </c>
      <c r="AJ121" s="150"/>
      <c r="AK121" s="150">
        <v>1</v>
      </c>
      <c r="AL121" s="150"/>
      <c r="AM121" s="150"/>
      <c r="AN121" s="150"/>
      <c r="AO121" s="150"/>
      <c r="AP121" s="150"/>
      <c r="AQ121" s="150"/>
      <c r="AR121" s="150"/>
      <c r="AS121" s="150"/>
      <c r="AT121" s="150"/>
      <c r="AU121" s="150"/>
      <c r="AV121" s="150"/>
      <c r="AW121" s="150"/>
      <c r="AX121" s="150"/>
      <c r="AY121" s="150"/>
      <c r="AZ121" s="150"/>
      <c r="BA121" s="150"/>
      <c r="BB121" s="150">
        <v>2</v>
      </c>
      <c r="BC121" s="150"/>
      <c r="BD121" s="150"/>
      <c r="BE121" s="150">
        <v>1</v>
      </c>
      <c r="BF121" s="150"/>
      <c r="BG121" s="150"/>
      <c r="BH121" s="150"/>
      <c r="BI121" s="150"/>
      <c r="BJ121" s="150">
        <v>1</v>
      </c>
      <c r="BK121" s="150">
        <v>5.5</v>
      </c>
      <c r="BL121" s="150"/>
      <c r="BM121" s="150">
        <v>2</v>
      </c>
      <c r="BN121" s="150">
        <v>26</v>
      </c>
      <c r="BO121" s="150">
        <v>9</v>
      </c>
      <c r="BP121" s="150"/>
      <c r="BQ121" s="150">
        <v>4</v>
      </c>
      <c r="BR121" s="150"/>
      <c r="BS121" s="150"/>
      <c r="BT121" s="150"/>
      <c r="BU121" s="150"/>
      <c r="BV121" s="150"/>
      <c r="BW121" s="150">
        <v>1</v>
      </c>
      <c r="BX121" s="150">
        <v>4</v>
      </c>
      <c r="BY121" s="150"/>
      <c r="BZ121" s="150">
        <v>2</v>
      </c>
      <c r="CA121" s="150"/>
      <c r="CB121" s="150">
        <v>3</v>
      </c>
      <c r="CC121" s="150"/>
      <c r="CD121" s="150">
        <v>1</v>
      </c>
      <c r="CE121" s="150"/>
      <c r="CF121" s="150">
        <v>6</v>
      </c>
      <c r="CG121" s="150">
        <v>5</v>
      </c>
      <c r="CH121" s="150">
        <v>1</v>
      </c>
      <c r="CI121" s="150"/>
      <c r="CJ121" s="150"/>
      <c r="CK121" s="150"/>
      <c r="CL121" s="150">
        <v>1</v>
      </c>
      <c r="CM121" s="150"/>
      <c r="CN121" s="150"/>
      <c r="CO121" s="150">
        <v>1</v>
      </c>
      <c r="CP121" s="150"/>
      <c r="CQ121" s="150">
        <v>2</v>
      </c>
      <c r="CR121" s="150">
        <v>17</v>
      </c>
      <c r="CS121" s="150"/>
      <c r="CT121" s="150"/>
      <c r="CU121" s="150"/>
      <c r="CV121" s="150"/>
      <c r="CW121" s="150"/>
      <c r="CX121" s="150"/>
      <c r="CY121" s="150"/>
      <c r="CZ121" s="150">
        <v>2</v>
      </c>
      <c r="DA121" s="150"/>
      <c r="DB121" s="150"/>
      <c r="DC121" s="150"/>
      <c r="DD121" s="150"/>
      <c r="DE121" s="150"/>
      <c r="DF121" s="150"/>
      <c r="DG121" s="150"/>
      <c r="DH121" s="150"/>
      <c r="DI121" s="150"/>
      <c r="DJ121" s="150"/>
      <c r="DK121" s="150"/>
      <c r="DL121" s="150"/>
      <c r="DM121" s="150"/>
      <c r="DN121" s="150"/>
      <c r="DO121" s="150">
        <v>1</v>
      </c>
      <c r="DP121" s="150"/>
      <c r="DQ121" s="150"/>
      <c r="DR121" s="150"/>
      <c r="DS121" s="150"/>
      <c r="DT121" s="150"/>
      <c r="DU121" s="150"/>
      <c r="DV121" s="150"/>
      <c r="DW121" s="150">
        <v>1</v>
      </c>
      <c r="DX121" s="150"/>
      <c r="DY121" s="150">
        <v>1</v>
      </c>
      <c r="DZ121" s="150"/>
      <c r="EA121" s="150"/>
      <c r="EB121" s="150"/>
      <c r="EC121" s="150"/>
      <c r="ED121" s="150"/>
      <c r="EE121" s="150"/>
      <c r="EF121" s="150"/>
      <c r="EG121" s="150"/>
      <c r="EH121" s="150"/>
      <c r="EI121" s="150"/>
      <c r="EJ121" s="150"/>
      <c r="EK121" s="150"/>
      <c r="EL121" s="150"/>
      <c r="EM121" s="150"/>
      <c r="EN121" s="150">
        <v>1</v>
      </c>
      <c r="EO121" s="150"/>
      <c r="EP121" s="150"/>
      <c r="EQ121" s="150"/>
      <c r="ER121" s="150"/>
      <c r="ES121" s="150"/>
      <c r="ET121" s="150"/>
      <c r="EU121" s="150"/>
      <c r="EV121" s="150">
        <v>2</v>
      </c>
      <c r="EW121" s="150"/>
      <c r="EX121" s="150"/>
      <c r="EY121" s="150"/>
      <c r="EZ121" s="150"/>
      <c r="FA121" s="150"/>
      <c r="FB121" s="150"/>
      <c r="FC121" s="150"/>
      <c r="FD121" s="150"/>
      <c r="FE121" s="150">
        <v>2</v>
      </c>
      <c r="FF121" s="150"/>
      <c r="FG121" s="150"/>
      <c r="FH121" s="150">
        <v>1</v>
      </c>
      <c r="FI121" s="150"/>
      <c r="FJ121" s="150"/>
      <c r="FK121" s="150"/>
      <c r="FL121" s="150"/>
      <c r="FM121" s="150"/>
      <c r="FN121" s="150"/>
      <c r="FO121" s="150"/>
      <c r="FP121" s="150"/>
      <c r="FQ121" s="150"/>
      <c r="FR121" s="150">
        <v>9</v>
      </c>
      <c r="FS121" s="150"/>
      <c r="FT121" s="150"/>
      <c r="FU121" s="150"/>
      <c r="FV121" s="150"/>
      <c r="FW121" s="150"/>
      <c r="FX121" s="150"/>
      <c r="FY121" s="150"/>
      <c r="FZ121" s="150"/>
      <c r="GA121" s="150"/>
      <c r="GB121" s="150"/>
      <c r="GC121" s="150"/>
      <c r="GD121" s="150"/>
      <c r="GE121" s="150"/>
      <c r="GF121" s="150"/>
      <c r="GG121" s="150"/>
      <c r="GH121" s="150"/>
      <c r="GI121" s="150">
        <v>1</v>
      </c>
      <c r="GJ121" s="150"/>
      <c r="GK121" s="150"/>
      <c r="GL121" s="150"/>
      <c r="GM121" s="150">
        <v>1</v>
      </c>
      <c r="GN121" s="150"/>
      <c r="GO121" s="150"/>
      <c r="GP121" s="150">
        <v>1</v>
      </c>
      <c r="GQ121" s="150"/>
      <c r="GR121" s="150"/>
      <c r="GS121" s="150"/>
      <c r="GT121" s="150"/>
      <c r="GU121" s="150"/>
      <c r="GV121" s="150"/>
      <c r="GW121" s="150">
        <v>1</v>
      </c>
      <c r="GX121" s="150"/>
      <c r="GY121" s="150"/>
      <c r="GZ121" s="150"/>
      <c r="HA121" s="150"/>
      <c r="HB121" s="150"/>
      <c r="HC121" s="150"/>
      <c r="HD121" s="150">
        <v>1</v>
      </c>
      <c r="HE121" s="150"/>
      <c r="HF121" s="150"/>
      <c r="HG121" s="150"/>
      <c r="HH121" s="150"/>
      <c r="HI121" s="150"/>
      <c r="HJ121" s="150"/>
      <c r="HK121" s="10"/>
      <c r="HL121" s="10"/>
      <c r="HM121" s="10"/>
      <c r="HN121" s="10">
        <v>155.5</v>
      </c>
    </row>
    <row r="122" spans="1:222" x14ac:dyDescent="0.2">
      <c r="A122" s="45" t="s">
        <v>516</v>
      </c>
      <c r="B122" s="150"/>
      <c r="C122" s="150"/>
      <c r="D122" s="150"/>
      <c r="E122" s="150">
        <v>1</v>
      </c>
      <c r="F122" s="150"/>
      <c r="G122" s="150"/>
      <c r="H122" s="150"/>
      <c r="I122" s="150"/>
      <c r="J122" s="150"/>
      <c r="K122" s="150">
        <v>1</v>
      </c>
      <c r="L122" s="150"/>
      <c r="M122" s="150"/>
      <c r="N122" s="150">
        <v>2</v>
      </c>
      <c r="O122" s="150"/>
      <c r="P122" s="150">
        <v>5</v>
      </c>
      <c r="Q122" s="150"/>
      <c r="R122" s="150"/>
      <c r="S122" s="150"/>
      <c r="T122" s="150"/>
      <c r="U122" s="150"/>
      <c r="V122" s="150">
        <v>3</v>
      </c>
      <c r="W122" s="150"/>
      <c r="X122" s="150">
        <v>3</v>
      </c>
      <c r="Y122" s="150"/>
      <c r="Z122" s="150"/>
      <c r="AA122" s="150"/>
      <c r="AB122" s="150"/>
      <c r="AC122" s="150">
        <v>1</v>
      </c>
      <c r="AD122" s="150"/>
      <c r="AE122" s="150"/>
      <c r="AF122" s="150"/>
      <c r="AG122" s="150"/>
      <c r="AH122" s="150"/>
      <c r="AI122" s="150">
        <v>1</v>
      </c>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v>1</v>
      </c>
      <c r="BH122" s="150"/>
      <c r="BI122" s="150"/>
      <c r="BJ122" s="150">
        <v>1</v>
      </c>
      <c r="BK122" s="150">
        <v>7</v>
      </c>
      <c r="BL122" s="150"/>
      <c r="BM122" s="150"/>
      <c r="BN122" s="150">
        <v>27</v>
      </c>
      <c r="BO122" s="150">
        <v>10</v>
      </c>
      <c r="BP122" s="150">
        <v>5</v>
      </c>
      <c r="BQ122" s="150"/>
      <c r="BR122" s="150">
        <v>1</v>
      </c>
      <c r="BS122" s="150">
        <v>1</v>
      </c>
      <c r="BT122" s="150"/>
      <c r="BU122" s="150"/>
      <c r="BV122" s="150"/>
      <c r="BW122" s="150"/>
      <c r="BX122" s="150">
        <v>7</v>
      </c>
      <c r="BY122" s="150">
        <v>1</v>
      </c>
      <c r="BZ122" s="150">
        <v>2.5</v>
      </c>
      <c r="CA122" s="150"/>
      <c r="CB122" s="150">
        <v>2</v>
      </c>
      <c r="CC122" s="150"/>
      <c r="CD122" s="150"/>
      <c r="CE122" s="150"/>
      <c r="CF122" s="150"/>
      <c r="CG122" s="150"/>
      <c r="CH122" s="150">
        <v>0.9</v>
      </c>
      <c r="CI122" s="150"/>
      <c r="CJ122" s="150"/>
      <c r="CK122" s="150"/>
      <c r="CL122" s="150"/>
      <c r="CM122" s="150"/>
      <c r="CN122" s="150">
        <v>1</v>
      </c>
      <c r="CO122" s="150"/>
      <c r="CP122" s="150"/>
      <c r="CQ122" s="150">
        <v>1</v>
      </c>
      <c r="CR122" s="150">
        <v>11</v>
      </c>
      <c r="CS122" s="150"/>
      <c r="CT122" s="150"/>
      <c r="CU122" s="150"/>
      <c r="CV122" s="150"/>
      <c r="CW122" s="150"/>
      <c r="CX122" s="150"/>
      <c r="CY122" s="150"/>
      <c r="CZ122" s="150"/>
      <c r="DA122" s="150"/>
      <c r="DB122" s="150"/>
      <c r="DC122" s="150"/>
      <c r="DD122" s="150"/>
      <c r="DE122" s="150"/>
      <c r="DF122" s="150"/>
      <c r="DG122" s="150"/>
      <c r="DH122" s="150"/>
      <c r="DI122" s="150"/>
      <c r="DJ122" s="150"/>
      <c r="DK122" s="150"/>
      <c r="DL122" s="150"/>
      <c r="DM122" s="150"/>
      <c r="DN122" s="150"/>
      <c r="DO122" s="150"/>
      <c r="DP122" s="150"/>
      <c r="DQ122" s="150"/>
      <c r="DR122" s="150"/>
      <c r="DS122" s="150"/>
      <c r="DT122" s="150"/>
      <c r="DU122" s="150"/>
      <c r="DV122" s="150"/>
      <c r="DW122" s="150"/>
      <c r="DX122" s="150"/>
      <c r="DY122" s="150"/>
      <c r="DZ122" s="150"/>
      <c r="EA122" s="150"/>
      <c r="EB122" s="150"/>
      <c r="EC122" s="150"/>
      <c r="ED122" s="150"/>
      <c r="EE122" s="150"/>
      <c r="EF122" s="150"/>
      <c r="EG122" s="150"/>
      <c r="EH122" s="150"/>
      <c r="EI122" s="150"/>
      <c r="EJ122" s="150"/>
      <c r="EK122" s="150"/>
      <c r="EL122" s="150"/>
      <c r="EM122" s="150"/>
      <c r="EN122" s="150">
        <v>3</v>
      </c>
      <c r="EO122" s="150"/>
      <c r="EP122" s="150"/>
      <c r="EQ122" s="150"/>
      <c r="ER122" s="150"/>
      <c r="ES122" s="150"/>
      <c r="ET122" s="150"/>
      <c r="EU122" s="150">
        <v>1</v>
      </c>
      <c r="EV122" s="150"/>
      <c r="EW122" s="150"/>
      <c r="EX122" s="150"/>
      <c r="EY122" s="150"/>
      <c r="EZ122" s="150"/>
      <c r="FA122" s="150"/>
      <c r="FB122" s="150"/>
      <c r="FC122" s="150"/>
      <c r="FD122" s="150"/>
      <c r="FE122" s="150">
        <v>1</v>
      </c>
      <c r="FF122" s="150"/>
      <c r="FG122" s="150"/>
      <c r="FH122" s="150">
        <v>2</v>
      </c>
      <c r="FI122" s="150"/>
      <c r="FJ122" s="150"/>
      <c r="FK122" s="150"/>
      <c r="FL122" s="150"/>
      <c r="FM122" s="150"/>
      <c r="FN122" s="150"/>
      <c r="FO122" s="150"/>
      <c r="FP122" s="150"/>
      <c r="FQ122" s="150"/>
      <c r="FR122" s="150">
        <v>2</v>
      </c>
      <c r="FS122" s="150"/>
      <c r="FT122" s="150"/>
      <c r="FU122" s="150"/>
      <c r="FV122" s="150"/>
      <c r="FW122" s="150"/>
      <c r="FX122" s="150"/>
      <c r="FY122" s="150">
        <v>1</v>
      </c>
      <c r="FZ122" s="150">
        <v>1</v>
      </c>
      <c r="GA122" s="150"/>
      <c r="GB122" s="150"/>
      <c r="GC122" s="150"/>
      <c r="GD122" s="150"/>
      <c r="GE122" s="150"/>
      <c r="GF122" s="150"/>
      <c r="GG122" s="150"/>
      <c r="GH122" s="150"/>
      <c r="GI122" s="150"/>
      <c r="GJ122" s="150"/>
      <c r="GK122" s="150"/>
      <c r="GL122" s="150"/>
      <c r="GM122" s="150"/>
      <c r="GN122" s="150"/>
      <c r="GO122" s="150"/>
      <c r="GP122" s="150"/>
      <c r="GQ122" s="150"/>
      <c r="GR122" s="150"/>
      <c r="GS122" s="150"/>
      <c r="GT122" s="150"/>
      <c r="GU122" s="150"/>
      <c r="GV122" s="150"/>
      <c r="GW122" s="150"/>
      <c r="GX122" s="150"/>
      <c r="GY122" s="150">
        <v>2</v>
      </c>
      <c r="GZ122" s="150"/>
      <c r="HA122" s="150"/>
      <c r="HB122" s="150"/>
      <c r="HC122" s="150"/>
      <c r="HD122" s="150"/>
      <c r="HE122" s="150"/>
      <c r="HF122" s="150"/>
      <c r="HG122" s="150"/>
      <c r="HH122" s="150"/>
      <c r="HI122" s="150"/>
      <c r="HJ122" s="150"/>
      <c r="HK122" s="10"/>
      <c r="HL122" s="10"/>
      <c r="HM122" s="10"/>
      <c r="HN122" s="10">
        <v>109.4</v>
      </c>
    </row>
    <row r="123" spans="1:222" x14ac:dyDescent="0.2">
      <c r="A123" s="45" t="s">
        <v>517</v>
      </c>
      <c r="B123" s="150">
        <v>1</v>
      </c>
      <c r="C123" s="150"/>
      <c r="D123" s="150"/>
      <c r="E123" s="150">
        <v>2</v>
      </c>
      <c r="F123" s="150">
        <v>2</v>
      </c>
      <c r="G123" s="150"/>
      <c r="H123" s="150">
        <v>10</v>
      </c>
      <c r="I123" s="150">
        <v>5</v>
      </c>
      <c r="J123" s="150"/>
      <c r="K123" s="150">
        <v>0.4</v>
      </c>
      <c r="L123" s="150"/>
      <c r="M123" s="150"/>
      <c r="N123" s="150">
        <v>8</v>
      </c>
      <c r="O123" s="150"/>
      <c r="P123" s="150">
        <v>10</v>
      </c>
      <c r="Q123" s="150"/>
      <c r="R123" s="150"/>
      <c r="S123" s="150"/>
      <c r="T123" s="150"/>
      <c r="U123" s="150"/>
      <c r="V123" s="150">
        <v>3</v>
      </c>
      <c r="W123" s="150"/>
      <c r="X123" s="150">
        <v>5</v>
      </c>
      <c r="Y123" s="150"/>
      <c r="Z123" s="150"/>
      <c r="AA123" s="150"/>
      <c r="AB123" s="150"/>
      <c r="AC123" s="150">
        <v>4</v>
      </c>
      <c r="AD123" s="150"/>
      <c r="AE123" s="150"/>
      <c r="AF123" s="150"/>
      <c r="AG123" s="150">
        <v>7</v>
      </c>
      <c r="AH123" s="150"/>
      <c r="AI123" s="150"/>
      <c r="AJ123" s="150"/>
      <c r="AK123" s="150"/>
      <c r="AL123" s="150"/>
      <c r="AM123" s="150"/>
      <c r="AN123" s="150"/>
      <c r="AO123" s="150"/>
      <c r="AP123" s="150"/>
      <c r="AQ123" s="150"/>
      <c r="AR123" s="150"/>
      <c r="AS123" s="150"/>
      <c r="AT123" s="150"/>
      <c r="AU123" s="150"/>
      <c r="AV123" s="150"/>
      <c r="AW123" s="150">
        <v>3</v>
      </c>
      <c r="AX123" s="150"/>
      <c r="AY123" s="150"/>
      <c r="AZ123" s="150"/>
      <c r="BA123" s="150"/>
      <c r="BB123" s="150"/>
      <c r="BC123" s="150"/>
      <c r="BD123" s="150">
        <v>1</v>
      </c>
      <c r="BE123" s="150">
        <v>1</v>
      </c>
      <c r="BF123" s="150"/>
      <c r="BG123" s="150">
        <v>1</v>
      </c>
      <c r="BH123" s="150"/>
      <c r="BI123" s="150"/>
      <c r="BJ123" s="150">
        <v>2</v>
      </c>
      <c r="BK123" s="150">
        <v>9</v>
      </c>
      <c r="BL123" s="150">
        <v>5.75</v>
      </c>
      <c r="BM123" s="150">
        <v>1</v>
      </c>
      <c r="BN123" s="150">
        <v>61</v>
      </c>
      <c r="BO123" s="150">
        <v>12</v>
      </c>
      <c r="BP123" s="150">
        <v>10</v>
      </c>
      <c r="BQ123" s="150">
        <v>1</v>
      </c>
      <c r="BR123" s="150"/>
      <c r="BS123" s="150"/>
      <c r="BT123" s="150">
        <v>2</v>
      </c>
      <c r="BU123" s="150"/>
      <c r="BV123" s="150">
        <v>3</v>
      </c>
      <c r="BW123" s="150"/>
      <c r="BX123" s="150">
        <v>9.5</v>
      </c>
      <c r="BY123" s="150">
        <v>4</v>
      </c>
      <c r="BZ123" s="150">
        <v>3</v>
      </c>
      <c r="CA123" s="150"/>
      <c r="CB123" s="150">
        <v>1.2</v>
      </c>
      <c r="CC123" s="150"/>
      <c r="CD123" s="150"/>
      <c r="CE123" s="150"/>
      <c r="CF123" s="150">
        <v>4</v>
      </c>
      <c r="CG123" s="150">
        <v>2</v>
      </c>
      <c r="CH123" s="150">
        <v>1</v>
      </c>
      <c r="CI123" s="150"/>
      <c r="CJ123" s="150"/>
      <c r="CK123" s="150"/>
      <c r="CL123" s="150"/>
      <c r="CM123" s="150"/>
      <c r="CN123" s="150"/>
      <c r="CO123" s="150"/>
      <c r="CP123" s="150"/>
      <c r="CQ123" s="150">
        <v>2</v>
      </c>
      <c r="CR123" s="150">
        <v>35</v>
      </c>
      <c r="CS123" s="150"/>
      <c r="CT123" s="150">
        <v>3</v>
      </c>
      <c r="CU123" s="150"/>
      <c r="CV123" s="150"/>
      <c r="CW123" s="150"/>
      <c r="CX123" s="150"/>
      <c r="CY123" s="150"/>
      <c r="CZ123" s="150">
        <v>2</v>
      </c>
      <c r="DA123" s="150"/>
      <c r="DB123" s="150"/>
      <c r="DC123" s="150"/>
      <c r="DD123" s="150"/>
      <c r="DE123" s="150"/>
      <c r="DF123" s="150"/>
      <c r="DG123" s="150"/>
      <c r="DH123" s="150">
        <v>1</v>
      </c>
      <c r="DI123" s="150"/>
      <c r="DJ123" s="150"/>
      <c r="DK123" s="150"/>
      <c r="DL123" s="150"/>
      <c r="DM123" s="150"/>
      <c r="DN123" s="150"/>
      <c r="DO123" s="150"/>
      <c r="DP123" s="150"/>
      <c r="DQ123" s="150"/>
      <c r="DR123" s="150"/>
      <c r="DS123" s="150"/>
      <c r="DT123" s="150"/>
      <c r="DU123" s="150"/>
      <c r="DV123" s="150"/>
      <c r="DW123" s="150"/>
      <c r="DX123" s="150"/>
      <c r="DY123" s="150">
        <v>5</v>
      </c>
      <c r="DZ123" s="150"/>
      <c r="EA123" s="150"/>
      <c r="EB123" s="150"/>
      <c r="EC123" s="150"/>
      <c r="ED123" s="150"/>
      <c r="EE123" s="150"/>
      <c r="EF123" s="150"/>
      <c r="EG123" s="150"/>
      <c r="EH123" s="150"/>
      <c r="EI123" s="150"/>
      <c r="EJ123" s="150"/>
      <c r="EK123" s="150"/>
      <c r="EL123" s="150"/>
      <c r="EM123" s="150"/>
      <c r="EN123" s="150">
        <v>2</v>
      </c>
      <c r="EO123" s="150"/>
      <c r="EP123" s="150"/>
      <c r="EQ123" s="150"/>
      <c r="ER123" s="150"/>
      <c r="ES123" s="150"/>
      <c r="ET123" s="150"/>
      <c r="EU123" s="150"/>
      <c r="EV123" s="150"/>
      <c r="EW123" s="150"/>
      <c r="EX123" s="150"/>
      <c r="EY123" s="150"/>
      <c r="EZ123" s="150"/>
      <c r="FA123" s="150"/>
      <c r="FB123" s="150"/>
      <c r="FC123" s="150"/>
      <c r="FD123" s="150"/>
      <c r="FE123" s="150">
        <v>1</v>
      </c>
      <c r="FF123" s="150">
        <v>2</v>
      </c>
      <c r="FG123" s="150"/>
      <c r="FH123" s="150"/>
      <c r="FI123" s="150"/>
      <c r="FJ123" s="150"/>
      <c r="FK123" s="150"/>
      <c r="FL123" s="150"/>
      <c r="FM123" s="150">
        <v>1</v>
      </c>
      <c r="FN123" s="150"/>
      <c r="FO123" s="150"/>
      <c r="FP123" s="150"/>
      <c r="FQ123" s="150"/>
      <c r="FR123" s="150">
        <v>27.5</v>
      </c>
      <c r="FS123" s="150"/>
      <c r="FT123" s="150"/>
      <c r="FU123" s="150"/>
      <c r="FV123" s="150"/>
      <c r="FW123" s="150"/>
      <c r="FX123" s="150"/>
      <c r="FY123" s="150"/>
      <c r="FZ123" s="150"/>
      <c r="GA123" s="150">
        <v>1</v>
      </c>
      <c r="GB123" s="150"/>
      <c r="GC123" s="150"/>
      <c r="GD123" s="150"/>
      <c r="GE123" s="150">
        <v>1</v>
      </c>
      <c r="GF123" s="150"/>
      <c r="GG123" s="150"/>
      <c r="GH123" s="150"/>
      <c r="GI123" s="150">
        <v>1</v>
      </c>
      <c r="GJ123" s="150"/>
      <c r="GK123" s="150"/>
      <c r="GL123" s="150"/>
      <c r="GM123" s="150"/>
      <c r="GN123" s="150"/>
      <c r="GO123" s="150"/>
      <c r="GP123" s="150"/>
      <c r="GQ123" s="150"/>
      <c r="GR123" s="150"/>
      <c r="GS123" s="150"/>
      <c r="GT123" s="150"/>
      <c r="GU123" s="150"/>
      <c r="GV123" s="150"/>
      <c r="GW123" s="150"/>
      <c r="GX123" s="150">
        <v>1</v>
      </c>
      <c r="GY123" s="150">
        <v>2</v>
      </c>
      <c r="GZ123" s="150"/>
      <c r="HA123" s="150"/>
      <c r="HB123" s="150"/>
      <c r="HC123" s="150"/>
      <c r="HD123" s="150">
        <v>3</v>
      </c>
      <c r="HE123" s="150"/>
      <c r="HF123" s="150">
        <v>6</v>
      </c>
      <c r="HG123" s="150"/>
      <c r="HH123" s="150"/>
      <c r="HI123" s="150"/>
      <c r="HJ123" s="150"/>
      <c r="HK123" s="10">
        <v>5</v>
      </c>
      <c r="HL123" s="10"/>
      <c r="HM123" s="10"/>
      <c r="HN123" s="10">
        <v>296.35000000000002</v>
      </c>
    </row>
    <row r="124" spans="1:222" x14ac:dyDescent="0.2">
      <c r="A124" s="45" t="s">
        <v>518</v>
      </c>
      <c r="B124" s="150"/>
      <c r="C124" s="150"/>
      <c r="D124" s="150"/>
      <c r="E124" s="150"/>
      <c r="F124" s="150">
        <v>1</v>
      </c>
      <c r="G124" s="150"/>
      <c r="H124" s="150">
        <v>9</v>
      </c>
      <c r="I124" s="150"/>
      <c r="J124" s="150"/>
      <c r="K124" s="150">
        <v>3</v>
      </c>
      <c r="L124" s="150">
        <v>2</v>
      </c>
      <c r="M124" s="150"/>
      <c r="N124" s="150">
        <v>3</v>
      </c>
      <c r="O124" s="150">
        <v>2</v>
      </c>
      <c r="P124" s="150">
        <v>14</v>
      </c>
      <c r="Q124" s="150"/>
      <c r="R124" s="150"/>
      <c r="S124" s="150"/>
      <c r="T124" s="150"/>
      <c r="U124" s="150"/>
      <c r="V124" s="150">
        <v>10</v>
      </c>
      <c r="W124" s="150"/>
      <c r="X124" s="150">
        <v>14</v>
      </c>
      <c r="Y124" s="150"/>
      <c r="Z124" s="150">
        <v>2</v>
      </c>
      <c r="AA124" s="150">
        <v>1</v>
      </c>
      <c r="AB124" s="150"/>
      <c r="AC124" s="150">
        <v>2</v>
      </c>
      <c r="AD124" s="150"/>
      <c r="AE124" s="150"/>
      <c r="AF124" s="150"/>
      <c r="AG124" s="150">
        <v>3</v>
      </c>
      <c r="AH124" s="150"/>
      <c r="AI124" s="150">
        <v>2</v>
      </c>
      <c r="AJ124" s="150"/>
      <c r="AK124" s="150">
        <v>1</v>
      </c>
      <c r="AL124" s="150"/>
      <c r="AM124" s="150"/>
      <c r="AN124" s="150"/>
      <c r="AO124" s="150">
        <v>2</v>
      </c>
      <c r="AP124" s="150"/>
      <c r="AQ124" s="150"/>
      <c r="AR124" s="150"/>
      <c r="AS124" s="150"/>
      <c r="AT124" s="150"/>
      <c r="AU124" s="150"/>
      <c r="AV124" s="150"/>
      <c r="AW124" s="150"/>
      <c r="AX124" s="150">
        <v>1</v>
      </c>
      <c r="AY124" s="150"/>
      <c r="AZ124" s="150"/>
      <c r="BA124" s="150"/>
      <c r="BB124" s="150">
        <v>1</v>
      </c>
      <c r="BC124" s="150"/>
      <c r="BD124" s="150"/>
      <c r="BE124" s="150"/>
      <c r="BF124" s="150"/>
      <c r="BG124" s="150">
        <v>1</v>
      </c>
      <c r="BH124" s="150"/>
      <c r="BI124" s="150">
        <v>1</v>
      </c>
      <c r="BJ124" s="150">
        <v>9</v>
      </c>
      <c r="BK124" s="150">
        <v>33.875</v>
      </c>
      <c r="BL124" s="150">
        <v>3</v>
      </c>
      <c r="BM124" s="150">
        <v>3</v>
      </c>
      <c r="BN124" s="150">
        <v>116.5</v>
      </c>
      <c r="BO124" s="150">
        <v>33.5</v>
      </c>
      <c r="BP124" s="150">
        <v>19</v>
      </c>
      <c r="BQ124" s="150">
        <v>10</v>
      </c>
      <c r="BR124" s="150">
        <v>3.5</v>
      </c>
      <c r="BS124" s="150">
        <v>5</v>
      </c>
      <c r="BT124" s="150">
        <v>2</v>
      </c>
      <c r="BU124" s="150">
        <v>2</v>
      </c>
      <c r="BV124" s="150">
        <v>3.5</v>
      </c>
      <c r="BW124" s="150"/>
      <c r="BX124" s="150">
        <v>25</v>
      </c>
      <c r="BY124" s="150">
        <v>6</v>
      </c>
      <c r="BZ124" s="150">
        <v>15</v>
      </c>
      <c r="CA124" s="150"/>
      <c r="CB124" s="150">
        <v>2.5</v>
      </c>
      <c r="CC124" s="150"/>
      <c r="CD124" s="150">
        <v>5</v>
      </c>
      <c r="CE124" s="150"/>
      <c r="CF124" s="150">
        <v>4</v>
      </c>
      <c r="CG124" s="150">
        <v>6</v>
      </c>
      <c r="CH124" s="150">
        <v>4</v>
      </c>
      <c r="CI124" s="150">
        <v>1</v>
      </c>
      <c r="CJ124" s="150">
        <v>1</v>
      </c>
      <c r="CK124" s="150">
        <v>1</v>
      </c>
      <c r="CL124" s="150"/>
      <c r="CM124" s="150">
        <v>1</v>
      </c>
      <c r="CN124" s="150">
        <v>4</v>
      </c>
      <c r="CO124" s="150">
        <v>2</v>
      </c>
      <c r="CP124" s="150"/>
      <c r="CQ124" s="150">
        <v>4</v>
      </c>
      <c r="CR124" s="150">
        <v>42</v>
      </c>
      <c r="CS124" s="150">
        <v>7</v>
      </c>
      <c r="CT124" s="150">
        <v>7</v>
      </c>
      <c r="CU124" s="150">
        <v>3</v>
      </c>
      <c r="CV124" s="150">
        <v>2</v>
      </c>
      <c r="CW124" s="150">
        <v>1</v>
      </c>
      <c r="CX124" s="150"/>
      <c r="CY124" s="150"/>
      <c r="CZ124" s="150"/>
      <c r="DA124" s="150">
        <v>1</v>
      </c>
      <c r="DB124" s="150"/>
      <c r="DC124" s="150"/>
      <c r="DD124" s="150"/>
      <c r="DE124" s="150"/>
      <c r="DF124" s="150"/>
      <c r="DG124" s="150">
        <v>1</v>
      </c>
      <c r="DH124" s="150">
        <v>1</v>
      </c>
      <c r="DI124" s="150"/>
      <c r="DJ124" s="150"/>
      <c r="DK124" s="150"/>
      <c r="DL124" s="150"/>
      <c r="DM124" s="150"/>
      <c r="DN124" s="150"/>
      <c r="DO124" s="150">
        <v>1</v>
      </c>
      <c r="DP124" s="150"/>
      <c r="DQ124" s="150"/>
      <c r="DR124" s="150"/>
      <c r="DS124" s="150"/>
      <c r="DT124" s="150"/>
      <c r="DU124" s="150"/>
      <c r="DV124" s="150"/>
      <c r="DW124" s="150"/>
      <c r="DX124" s="150"/>
      <c r="DY124" s="150">
        <v>2</v>
      </c>
      <c r="DZ124" s="150"/>
      <c r="EA124" s="150"/>
      <c r="EB124" s="150"/>
      <c r="EC124" s="150"/>
      <c r="ED124" s="150"/>
      <c r="EE124" s="150"/>
      <c r="EF124" s="150"/>
      <c r="EG124" s="150"/>
      <c r="EH124" s="150"/>
      <c r="EI124" s="150"/>
      <c r="EJ124" s="150"/>
      <c r="EK124" s="150"/>
      <c r="EL124" s="150"/>
      <c r="EM124" s="150"/>
      <c r="EN124" s="150"/>
      <c r="EO124" s="150"/>
      <c r="EP124" s="150"/>
      <c r="EQ124" s="150"/>
      <c r="ER124" s="150"/>
      <c r="ES124" s="150"/>
      <c r="ET124" s="150"/>
      <c r="EU124" s="150"/>
      <c r="EV124" s="150"/>
      <c r="EW124" s="150"/>
      <c r="EX124" s="150"/>
      <c r="EY124" s="150"/>
      <c r="EZ124" s="150"/>
      <c r="FA124" s="150"/>
      <c r="FB124" s="150"/>
      <c r="FC124" s="150"/>
      <c r="FD124" s="150"/>
      <c r="FE124" s="150">
        <v>5</v>
      </c>
      <c r="FF124" s="150">
        <v>1</v>
      </c>
      <c r="FG124" s="150"/>
      <c r="FH124" s="150">
        <v>1</v>
      </c>
      <c r="FI124" s="150"/>
      <c r="FJ124" s="150"/>
      <c r="FK124" s="150"/>
      <c r="FL124" s="150"/>
      <c r="FM124" s="150">
        <v>2</v>
      </c>
      <c r="FN124" s="150"/>
      <c r="FO124" s="150"/>
      <c r="FP124" s="150"/>
      <c r="FQ124" s="150">
        <v>1</v>
      </c>
      <c r="FR124" s="150">
        <v>9</v>
      </c>
      <c r="FS124" s="150"/>
      <c r="FT124" s="150"/>
      <c r="FU124" s="150"/>
      <c r="FV124" s="150"/>
      <c r="FW124" s="150"/>
      <c r="FX124" s="150"/>
      <c r="FY124" s="150"/>
      <c r="FZ124" s="150"/>
      <c r="GA124" s="150"/>
      <c r="GB124" s="150"/>
      <c r="GC124" s="150"/>
      <c r="GD124" s="150"/>
      <c r="GE124" s="150"/>
      <c r="GF124" s="150"/>
      <c r="GG124" s="150"/>
      <c r="GH124" s="150"/>
      <c r="GI124" s="150">
        <v>4</v>
      </c>
      <c r="GJ124" s="150"/>
      <c r="GK124" s="150"/>
      <c r="GL124" s="150"/>
      <c r="GM124" s="150"/>
      <c r="GN124" s="150">
        <v>1</v>
      </c>
      <c r="GO124" s="150"/>
      <c r="GP124" s="150">
        <v>1</v>
      </c>
      <c r="GQ124" s="150"/>
      <c r="GR124" s="150"/>
      <c r="GS124" s="150"/>
      <c r="GT124" s="150"/>
      <c r="GU124" s="150"/>
      <c r="GV124" s="150"/>
      <c r="GW124" s="150"/>
      <c r="GX124" s="150"/>
      <c r="GY124" s="150">
        <v>2</v>
      </c>
      <c r="GZ124" s="150"/>
      <c r="HA124" s="150"/>
      <c r="HB124" s="150"/>
      <c r="HC124" s="150"/>
      <c r="HD124" s="150">
        <v>2</v>
      </c>
      <c r="HE124" s="150"/>
      <c r="HF124" s="150">
        <v>1</v>
      </c>
      <c r="HG124" s="150"/>
      <c r="HH124" s="150"/>
      <c r="HI124" s="150"/>
      <c r="HJ124" s="150">
        <v>2</v>
      </c>
      <c r="HK124" s="10">
        <v>3.75</v>
      </c>
      <c r="HL124" s="10"/>
      <c r="HM124" s="10">
        <v>1</v>
      </c>
      <c r="HN124" s="10">
        <v>505.125</v>
      </c>
    </row>
    <row r="125" spans="1:222" x14ac:dyDescent="0.2">
      <c r="A125" s="45" t="s">
        <v>519</v>
      </c>
      <c r="B125" s="150">
        <v>1</v>
      </c>
      <c r="C125" s="150"/>
      <c r="D125" s="150"/>
      <c r="E125" s="150"/>
      <c r="F125" s="150">
        <v>1</v>
      </c>
      <c r="G125" s="150"/>
      <c r="H125" s="150">
        <v>7</v>
      </c>
      <c r="I125" s="150"/>
      <c r="J125" s="150"/>
      <c r="K125" s="150">
        <v>1</v>
      </c>
      <c r="L125" s="150">
        <v>0.5</v>
      </c>
      <c r="M125" s="150"/>
      <c r="N125" s="150">
        <v>7</v>
      </c>
      <c r="O125" s="150"/>
      <c r="P125" s="150">
        <v>16.25</v>
      </c>
      <c r="Q125" s="150"/>
      <c r="R125" s="150"/>
      <c r="S125" s="150"/>
      <c r="T125" s="150"/>
      <c r="U125" s="150"/>
      <c r="V125" s="150">
        <v>14</v>
      </c>
      <c r="W125" s="150"/>
      <c r="X125" s="150">
        <v>4</v>
      </c>
      <c r="Y125" s="150"/>
      <c r="Z125" s="150">
        <v>1</v>
      </c>
      <c r="AA125" s="150"/>
      <c r="AB125" s="150"/>
      <c r="AC125" s="150"/>
      <c r="AD125" s="150"/>
      <c r="AE125" s="150"/>
      <c r="AF125" s="150"/>
      <c r="AG125" s="150">
        <v>2</v>
      </c>
      <c r="AH125" s="150"/>
      <c r="AI125" s="150">
        <v>7</v>
      </c>
      <c r="AJ125" s="150"/>
      <c r="AK125" s="150"/>
      <c r="AL125" s="150"/>
      <c r="AM125" s="150"/>
      <c r="AN125" s="150"/>
      <c r="AO125" s="150"/>
      <c r="AP125" s="150"/>
      <c r="AQ125" s="150"/>
      <c r="AR125" s="150"/>
      <c r="AS125" s="150">
        <v>1.75</v>
      </c>
      <c r="AT125" s="150"/>
      <c r="AU125" s="150">
        <v>1.5</v>
      </c>
      <c r="AV125" s="150"/>
      <c r="AW125" s="150"/>
      <c r="AX125" s="150"/>
      <c r="AY125" s="150"/>
      <c r="AZ125" s="150"/>
      <c r="BA125" s="150"/>
      <c r="BB125" s="150"/>
      <c r="BC125" s="150"/>
      <c r="BD125" s="150"/>
      <c r="BE125" s="150"/>
      <c r="BF125" s="150"/>
      <c r="BG125" s="150"/>
      <c r="BH125" s="150"/>
      <c r="BI125" s="150"/>
      <c r="BJ125" s="150">
        <v>7</v>
      </c>
      <c r="BK125" s="150">
        <v>15.625</v>
      </c>
      <c r="BL125" s="150">
        <v>2</v>
      </c>
      <c r="BM125" s="150"/>
      <c r="BN125" s="150">
        <v>56.4</v>
      </c>
      <c r="BO125" s="150">
        <v>6</v>
      </c>
      <c r="BP125" s="150">
        <v>7.4</v>
      </c>
      <c r="BQ125" s="150">
        <v>1</v>
      </c>
      <c r="BR125" s="150">
        <v>1</v>
      </c>
      <c r="BS125" s="150">
        <v>1</v>
      </c>
      <c r="BT125" s="150">
        <v>4</v>
      </c>
      <c r="BU125" s="150"/>
      <c r="BV125" s="150">
        <v>1</v>
      </c>
      <c r="BW125" s="150"/>
      <c r="BX125" s="150">
        <v>18</v>
      </c>
      <c r="BY125" s="150">
        <v>7</v>
      </c>
      <c r="BZ125" s="150">
        <v>8</v>
      </c>
      <c r="CA125" s="150"/>
      <c r="CB125" s="150">
        <v>7.65</v>
      </c>
      <c r="CC125" s="150"/>
      <c r="CD125" s="150">
        <v>4</v>
      </c>
      <c r="CE125" s="150"/>
      <c r="CF125" s="150">
        <v>5</v>
      </c>
      <c r="CG125" s="150">
        <v>2.4</v>
      </c>
      <c r="CH125" s="150"/>
      <c r="CI125" s="150"/>
      <c r="CJ125" s="150"/>
      <c r="CK125" s="150"/>
      <c r="CL125" s="150">
        <v>2</v>
      </c>
      <c r="CM125" s="150">
        <v>1</v>
      </c>
      <c r="CN125" s="150">
        <v>4</v>
      </c>
      <c r="CO125" s="150"/>
      <c r="CP125" s="150"/>
      <c r="CQ125" s="150">
        <v>8</v>
      </c>
      <c r="CR125" s="150">
        <v>72</v>
      </c>
      <c r="CS125" s="150"/>
      <c r="CT125" s="150">
        <v>3</v>
      </c>
      <c r="CU125" s="150"/>
      <c r="CV125" s="150"/>
      <c r="CW125" s="150"/>
      <c r="CX125" s="150"/>
      <c r="CY125" s="150"/>
      <c r="CZ125" s="150"/>
      <c r="DA125" s="150"/>
      <c r="DB125" s="150"/>
      <c r="DC125" s="150"/>
      <c r="DD125" s="150"/>
      <c r="DE125" s="150"/>
      <c r="DF125" s="150"/>
      <c r="DG125" s="150">
        <v>2</v>
      </c>
      <c r="DH125" s="150"/>
      <c r="DI125" s="150"/>
      <c r="DJ125" s="150"/>
      <c r="DK125" s="150"/>
      <c r="DL125" s="150"/>
      <c r="DM125" s="150"/>
      <c r="DN125" s="150"/>
      <c r="DO125" s="150"/>
      <c r="DP125" s="150">
        <v>1</v>
      </c>
      <c r="DQ125" s="150"/>
      <c r="DR125" s="150">
        <v>1</v>
      </c>
      <c r="DS125" s="150"/>
      <c r="DT125" s="150"/>
      <c r="DU125" s="150"/>
      <c r="DV125" s="150"/>
      <c r="DW125" s="150"/>
      <c r="DX125" s="150">
        <v>1</v>
      </c>
      <c r="DY125" s="150"/>
      <c r="DZ125" s="150"/>
      <c r="EA125" s="150"/>
      <c r="EB125" s="150"/>
      <c r="EC125" s="150">
        <v>2</v>
      </c>
      <c r="ED125" s="150"/>
      <c r="EE125" s="150"/>
      <c r="EF125" s="150"/>
      <c r="EG125" s="150"/>
      <c r="EH125" s="150"/>
      <c r="EI125" s="150"/>
      <c r="EJ125" s="150"/>
      <c r="EK125" s="150">
        <v>1</v>
      </c>
      <c r="EL125" s="150"/>
      <c r="EM125" s="150"/>
      <c r="EN125" s="150"/>
      <c r="EO125" s="150"/>
      <c r="EP125" s="150"/>
      <c r="EQ125" s="150"/>
      <c r="ER125" s="150"/>
      <c r="ES125" s="150"/>
      <c r="ET125" s="150"/>
      <c r="EU125" s="150"/>
      <c r="EV125" s="150"/>
      <c r="EW125" s="150"/>
      <c r="EX125" s="150"/>
      <c r="EY125" s="150"/>
      <c r="EZ125" s="150"/>
      <c r="FA125" s="150"/>
      <c r="FB125" s="150"/>
      <c r="FC125" s="150"/>
      <c r="FD125" s="150"/>
      <c r="FE125" s="150">
        <v>2</v>
      </c>
      <c r="FF125" s="150">
        <v>1</v>
      </c>
      <c r="FG125" s="150"/>
      <c r="FH125" s="150">
        <v>8</v>
      </c>
      <c r="FI125" s="150"/>
      <c r="FJ125" s="150"/>
      <c r="FK125" s="150"/>
      <c r="FL125" s="150"/>
      <c r="FM125" s="150"/>
      <c r="FN125" s="150"/>
      <c r="FO125" s="150"/>
      <c r="FP125" s="150"/>
      <c r="FQ125" s="150"/>
      <c r="FR125" s="150">
        <v>15</v>
      </c>
      <c r="FS125" s="150"/>
      <c r="FT125" s="150"/>
      <c r="FU125" s="150"/>
      <c r="FV125" s="150"/>
      <c r="FW125" s="150"/>
      <c r="FX125" s="150"/>
      <c r="FY125" s="150"/>
      <c r="FZ125" s="150"/>
      <c r="GA125" s="150"/>
      <c r="GB125" s="150"/>
      <c r="GC125" s="150"/>
      <c r="GD125" s="150"/>
      <c r="GE125" s="150"/>
      <c r="GF125" s="150">
        <v>1</v>
      </c>
      <c r="GG125" s="150"/>
      <c r="GH125" s="150"/>
      <c r="GI125" s="150"/>
      <c r="GJ125" s="150"/>
      <c r="GK125" s="150"/>
      <c r="GL125" s="150"/>
      <c r="GM125" s="150">
        <v>3</v>
      </c>
      <c r="GN125" s="150">
        <v>1</v>
      </c>
      <c r="GO125" s="150"/>
      <c r="GP125" s="150"/>
      <c r="GQ125" s="150"/>
      <c r="GR125" s="150"/>
      <c r="GS125" s="150"/>
      <c r="GT125" s="150"/>
      <c r="GU125" s="150"/>
      <c r="GV125" s="150"/>
      <c r="GW125" s="150"/>
      <c r="GX125" s="150"/>
      <c r="GY125" s="150">
        <v>1</v>
      </c>
      <c r="GZ125" s="150"/>
      <c r="HA125" s="150"/>
      <c r="HB125" s="150"/>
      <c r="HC125" s="150"/>
      <c r="HD125" s="150">
        <v>1</v>
      </c>
      <c r="HE125" s="150"/>
      <c r="HF125" s="150"/>
      <c r="HG125" s="150"/>
      <c r="HH125" s="150"/>
      <c r="HI125" s="150"/>
      <c r="HJ125" s="150"/>
      <c r="HK125" s="10">
        <v>7</v>
      </c>
      <c r="HL125" s="10"/>
      <c r="HM125" s="10"/>
      <c r="HN125" s="10">
        <v>357.47500000000002</v>
      </c>
    </row>
    <row r="126" spans="1:222" x14ac:dyDescent="0.2">
      <c r="A126" s="45" t="s">
        <v>520</v>
      </c>
      <c r="B126" s="150"/>
      <c r="C126" s="150"/>
      <c r="D126" s="150"/>
      <c r="E126" s="150">
        <v>1</v>
      </c>
      <c r="F126" s="150"/>
      <c r="G126" s="150"/>
      <c r="H126" s="150">
        <v>13</v>
      </c>
      <c r="I126" s="150">
        <v>1</v>
      </c>
      <c r="J126" s="150">
        <v>1</v>
      </c>
      <c r="K126" s="150">
        <v>1</v>
      </c>
      <c r="L126" s="150">
        <v>3</v>
      </c>
      <c r="M126" s="150"/>
      <c r="N126" s="150">
        <v>9</v>
      </c>
      <c r="O126" s="150">
        <v>0.5</v>
      </c>
      <c r="P126" s="150">
        <v>17.5</v>
      </c>
      <c r="Q126" s="150">
        <v>1</v>
      </c>
      <c r="R126" s="150"/>
      <c r="S126" s="150"/>
      <c r="T126" s="150"/>
      <c r="U126" s="150"/>
      <c r="V126" s="150">
        <v>13</v>
      </c>
      <c r="W126" s="150"/>
      <c r="X126" s="150">
        <v>14</v>
      </c>
      <c r="Y126" s="150"/>
      <c r="Z126" s="150">
        <v>2</v>
      </c>
      <c r="AA126" s="150"/>
      <c r="AB126" s="150"/>
      <c r="AC126" s="150"/>
      <c r="AD126" s="150"/>
      <c r="AE126" s="150"/>
      <c r="AF126" s="150">
        <v>1</v>
      </c>
      <c r="AG126" s="150">
        <v>9</v>
      </c>
      <c r="AH126" s="150"/>
      <c r="AI126" s="150">
        <v>4</v>
      </c>
      <c r="AJ126" s="150">
        <v>2</v>
      </c>
      <c r="AK126" s="150"/>
      <c r="AL126" s="150"/>
      <c r="AM126" s="150"/>
      <c r="AN126" s="150"/>
      <c r="AO126" s="150"/>
      <c r="AP126" s="150"/>
      <c r="AQ126" s="150"/>
      <c r="AR126" s="150"/>
      <c r="AS126" s="150">
        <v>1.5249999999999999</v>
      </c>
      <c r="AT126" s="150"/>
      <c r="AU126" s="150">
        <v>1.825</v>
      </c>
      <c r="AV126" s="150"/>
      <c r="AW126" s="150"/>
      <c r="AX126" s="150"/>
      <c r="AY126" s="150"/>
      <c r="AZ126" s="150"/>
      <c r="BA126" s="150"/>
      <c r="BB126" s="150"/>
      <c r="BC126" s="150"/>
      <c r="BD126" s="150"/>
      <c r="BE126" s="150"/>
      <c r="BF126" s="150"/>
      <c r="BG126" s="150"/>
      <c r="BH126" s="150">
        <v>2</v>
      </c>
      <c r="BI126" s="150">
        <v>1</v>
      </c>
      <c r="BJ126" s="150">
        <v>13.1</v>
      </c>
      <c r="BK126" s="150">
        <v>20.074999999999999</v>
      </c>
      <c r="BL126" s="150">
        <v>6</v>
      </c>
      <c r="BM126" s="150"/>
      <c r="BN126" s="150">
        <v>143.1</v>
      </c>
      <c r="BO126" s="150">
        <v>19</v>
      </c>
      <c r="BP126" s="150">
        <v>20</v>
      </c>
      <c r="BQ126" s="150">
        <v>5</v>
      </c>
      <c r="BR126" s="150">
        <v>3.5</v>
      </c>
      <c r="BS126" s="150">
        <v>0.5</v>
      </c>
      <c r="BT126" s="150">
        <v>3</v>
      </c>
      <c r="BU126" s="150"/>
      <c r="BV126" s="150"/>
      <c r="BW126" s="150">
        <v>1</v>
      </c>
      <c r="BX126" s="150">
        <v>10</v>
      </c>
      <c r="BY126" s="150">
        <v>1</v>
      </c>
      <c r="BZ126" s="150"/>
      <c r="CA126" s="150">
        <v>1</v>
      </c>
      <c r="CB126" s="150">
        <v>2</v>
      </c>
      <c r="CC126" s="150"/>
      <c r="CD126" s="150">
        <v>7</v>
      </c>
      <c r="CE126" s="150"/>
      <c r="CF126" s="150">
        <v>5</v>
      </c>
      <c r="CG126" s="150">
        <v>10</v>
      </c>
      <c r="CH126" s="150">
        <v>1.5</v>
      </c>
      <c r="CI126" s="150">
        <v>2</v>
      </c>
      <c r="CJ126" s="150">
        <v>2</v>
      </c>
      <c r="CK126" s="150"/>
      <c r="CL126" s="150">
        <v>1</v>
      </c>
      <c r="CM126" s="150"/>
      <c r="CN126" s="150">
        <v>7</v>
      </c>
      <c r="CO126" s="150"/>
      <c r="CP126" s="150"/>
      <c r="CQ126" s="150">
        <v>2</v>
      </c>
      <c r="CR126" s="150">
        <v>98.499999999999986</v>
      </c>
      <c r="CS126" s="150"/>
      <c r="CT126" s="150">
        <v>1</v>
      </c>
      <c r="CU126" s="150">
        <v>1</v>
      </c>
      <c r="CV126" s="150">
        <v>1</v>
      </c>
      <c r="CW126" s="150"/>
      <c r="CX126" s="150"/>
      <c r="CY126" s="150"/>
      <c r="CZ126" s="150">
        <v>3</v>
      </c>
      <c r="DA126" s="150">
        <v>1</v>
      </c>
      <c r="DB126" s="150"/>
      <c r="DC126" s="150"/>
      <c r="DD126" s="150"/>
      <c r="DE126" s="150"/>
      <c r="DF126" s="150"/>
      <c r="DG126" s="150"/>
      <c r="DH126" s="150">
        <v>1</v>
      </c>
      <c r="DI126" s="150"/>
      <c r="DJ126" s="150"/>
      <c r="DK126" s="150"/>
      <c r="DL126" s="150"/>
      <c r="DM126" s="150"/>
      <c r="DN126" s="150"/>
      <c r="DO126" s="150"/>
      <c r="DP126" s="150"/>
      <c r="DQ126" s="150"/>
      <c r="DR126" s="150">
        <v>2</v>
      </c>
      <c r="DS126" s="150"/>
      <c r="DT126" s="150"/>
      <c r="DU126" s="150"/>
      <c r="DV126" s="150">
        <v>1</v>
      </c>
      <c r="DW126" s="150"/>
      <c r="DX126" s="150"/>
      <c r="DY126" s="150">
        <v>2</v>
      </c>
      <c r="DZ126" s="150"/>
      <c r="EA126" s="150"/>
      <c r="EB126" s="150"/>
      <c r="EC126" s="150"/>
      <c r="ED126" s="150"/>
      <c r="EE126" s="150"/>
      <c r="EF126" s="150"/>
      <c r="EG126" s="150"/>
      <c r="EH126" s="150"/>
      <c r="EI126" s="150"/>
      <c r="EJ126" s="150"/>
      <c r="EK126" s="150"/>
      <c r="EL126" s="150"/>
      <c r="EM126" s="150"/>
      <c r="EN126" s="150">
        <v>1</v>
      </c>
      <c r="EO126" s="150"/>
      <c r="EP126" s="150">
        <v>1</v>
      </c>
      <c r="EQ126" s="150"/>
      <c r="ER126" s="150"/>
      <c r="ES126" s="150"/>
      <c r="ET126" s="150"/>
      <c r="EU126" s="150"/>
      <c r="EV126" s="150">
        <v>1</v>
      </c>
      <c r="EW126" s="150"/>
      <c r="EX126" s="150"/>
      <c r="EY126" s="150"/>
      <c r="EZ126" s="150"/>
      <c r="FA126" s="150"/>
      <c r="FB126" s="150"/>
      <c r="FC126" s="150"/>
      <c r="FD126" s="150"/>
      <c r="FE126" s="150"/>
      <c r="FF126" s="150">
        <v>1</v>
      </c>
      <c r="FG126" s="150"/>
      <c r="FH126" s="150"/>
      <c r="FI126" s="150"/>
      <c r="FJ126" s="150"/>
      <c r="FK126" s="150"/>
      <c r="FL126" s="150">
        <v>1</v>
      </c>
      <c r="FM126" s="150"/>
      <c r="FN126" s="150"/>
      <c r="FO126" s="150"/>
      <c r="FP126" s="150"/>
      <c r="FQ126" s="150"/>
      <c r="FR126" s="150">
        <v>12</v>
      </c>
      <c r="FS126" s="150"/>
      <c r="FT126" s="150"/>
      <c r="FU126" s="150"/>
      <c r="FV126" s="150"/>
      <c r="FW126" s="150"/>
      <c r="FX126" s="150"/>
      <c r="FY126" s="150">
        <v>1</v>
      </c>
      <c r="FZ126" s="150"/>
      <c r="GA126" s="150">
        <v>1</v>
      </c>
      <c r="GB126" s="150"/>
      <c r="GC126" s="150"/>
      <c r="GD126" s="150"/>
      <c r="GE126" s="150">
        <v>3</v>
      </c>
      <c r="GF126" s="150"/>
      <c r="GG126" s="150"/>
      <c r="GH126" s="150"/>
      <c r="GI126" s="150">
        <v>2</v>
      </c>
      <c r="GJ126" s="150"/>
      <c r="GK126" s="150"/>
      <c r="GL126" s="150"/>
      <c r="GM126" s="150"/>
      <c r="GN126" s="150">
        <v>2</v>
      </c>
      <c r="GO126" s="150"/>
      <c r="GP126" s="150"/>
      <c r="GQ126" s="150"/>
      <c r="GR126" s="150"/>
      <c r="GS126" s="150"/>
      <c r="GT126" s="150"/>
      <c r="GU126" s="150"/>
      <c r="GV126" s="150"/>
      <c r="GW126" s="150"/>
      <c r="GX126" s="150"/>
      <c r="GY126" s="150">
        <v>10</v>
      </c>
      <c r="GZ126" s="150"/>
      <c r="HA126" s="150"/>
      <c r="HB126" s="150"/>
      <c r="HC126" s="150"/>
      <c r="HD126" s="150"/>
      <c r="HE126" s="150"/>
      <c r="HF126" s="150"/>
      <c r="HG126" s="150"/>
      <c r="HH126" s="150"/>
      <c r="HI126" s="150"/>
      <c r="HJ126" s="150">
        <v>2</v>
      </c>
      <c r="HK126" s="10">
        <v>1.5</v>
      </c>
      <c r="HL126" s="10"/>
      <c r="HM126" s="10">
        <v>5.3999999999999995</v>
      </c>
      <c r="HN126" s="10">
        <v>541.52499999999998</v>
      </c>
    </row>
    <row r="127" spans="1:222" x14ac:dyDescent="0.2">
      <c r="A127" s="45" t="s">
        <v>521</v>
      </c>
      <c r="B127" s="150"/>
      <c r="C127" s="150">
        <v>1</v>
      </c>
      <c r="D127" s="150"/>
      <c r="E127" s="150">
        <v>2.5</v>
      </c>
      <c r="F127" s="150">
        <v>3</v>
      </c>
      <c r="G127" s="150"/>
      <c r="H127" s="150">
        <v>10</v>
      </c>
      <c r="I127" s="150">
        <v>2</v>
      </c>
      <c r="J127" s="150"/>
      <c r="K127" s="150">
        <v>2</v>
      </c>
      <c r="L127" s="150">
        <v>1</v>
      </c>
      <c r="M127" s="150"/>
      <c r="N127" s="150">
        <v>14.6</v>
      </c>
      <c r="O127" s="150"/>
      <c r="P127" s="150">
        <v>34.5</v>
      </c>
      <c r="Q127" s="150">
        <v>1</v>
      </c>
      <c r="R127" s="150"/>
      <c r="S127" s="150"/>
      <c r="T127" s="150">
        <v>2.8</v>
      </c>
      <c r="U127" s="150"/>
      <c r="V127" s="150">
        <v>12</v>
      </c>
      <c r="W127" s="150"/>
      <c r="X127" s="150">
        <v>16</v>
      </c>
      <c r="Y127" s="150"/>
      <c r="Z127" s="150">
        <v>2</v>
      </c>
      <c r="AA127" s="150"/>
      <c r="AB127" s="150"/>
      <c r="AC127" s="150">
        <v>4</v>
      </c>
      <c r="AD127" s="150"/>
      <c r="AE127" s="150"/>
      <c r="AF127" s="150"/>
      <c r="AG127" s="150">
        <v>4</v>
      </c>
      <c r="AH127" s="150"/>
      <c r="AI127" s="150">
        <v>4</v>
      </c>
      <c r="AJ127" s="150"/>
      <c r="AK127" s="150">
        <v>1</v>
      </c>
      <c r="AL127" s="150"/>
      <c r="AM127" s="150"/>
      <c r="AN127" s="150"/>
      <c r="AO127" s="150">
        <v>1</v>
      </c>
      <c r="AP127" s="150"/>
      <c r="AQ127" s="150"/>
      <c r="AR127" s="150"/>
      <c r="AS127" s="150"/>
      <c r="AT127" s="150"/>
      <c r="AU127" s="150"/>
      <c r="AV127" s="150"/>
      <c r="AW127" s="150">
        <v>1</v>
      </c>
      <c r="AX127" s="150"/>
      <c r="AY127" s="150"/>
      <c r="AZ127" s="150"/>
      <c r="BA127" s="150"/>
      <c r="BB127" s="150">
        <v>1</v>
      </c>
      <c r="BC127" s="150"/>
      <c r="BD127" s="150"/>
      <c r="BE127" s="150"/>
      <c r="BF127" s="150"/>
      <c r="BG127" s="150">
        <v>1</v>
      </c>
      <c r="BH127" s="150">
        <v>2</v>
      </c>
      <c r="BI127" s="150"/>
      <c r="BJ127" s="150">
        <v>25.05</v>
      </c>
      <c r="BK127" s="150">
        <v>22.2</v>
      </c>
      <c r="BL127" s="150">
        <v>4</v>
      </c>
      <c r="BM127" s="150"/>
      <c r="BN127" s="150">
        <v>185.25</v>
      </c>
      <c r="BO127" s="150">
        <v>39.799999999999997</v>
      </c>
      <c r="BP127" s="150">
        <v>39.574999999999996</v>
      </c>
      <c r="BQ127" s="150">
        <v>7</v>
      </c>
      <c r="BR127" s="150">
        <v>7</v>
      </c>
      <c r="BS127" s="150">
        <v>3</v>
      </c>
      <c r="BT127" s="150">
        <v>4</v>
      </c>
      <c r="BU127" s="150"/>
      <c r="BV127" s="150">
        <v>3</v>
      </c>
      <c r="BW127" s="150">
        <v>3</v>
      </c>
      <c r="BX127" s="150">
        <v>62</v>
      </c>
      <c r="BY127" s="150">
        <v>8</v>
      </c>
      <c r="BZ127" s="150">
        <v>7</v>
      </c>
      <c r="CA127" s="150"/>
      <c r="CB127" s="150">
        <v>6</v>
      </c>
      <c r="CC127" s="150">
        <v>2</v>
      </c>
      <c r="CD127" s="150">
        <v>7.5</v>
      </c>
      <c r="CE127" s="150"/>
      <c r="CF127" s="150">
        <v>7</v>
      </c>
      <c r="CG127" s="150">
        <v>10</v>
      </c>
      <c r="CH127" s="150"/>
      <c r="CI127" s="150">
        <v>1</v>
      </c>
      <c r="CJ127" s="150"/>
      <c r="CK127" s="150">
        <v>1</v>
      </c>
      <c r="CL127" s="150"/>
      <c r="CM127" s="150"/>
      <c r="CN127" s="150">
        <v>8</v>
      </c>
      <c r="CO127" s="150"/>
      <c r="CP127" s="150"/>
      <c r="CQ127" s="150">
        <v>4</v>
      </c>
      <c r="CR127" s="150">
        <v>83.5</v>
      </c>
      <c r="CS127" s="150">
        <v>1.05</v>
      </c>
      <c r="CT127" s="150">
        <v>2</v>
      </c>
      <c r="CU127" s="150"/>
      <c r="CV127" s="150"/>
      <c r="CW127" s="150">
        <v>3</v>
      </c>
      <c r="CX127" s="150"/>
      <c r="CY127" s="150">
        <v>1</v>
      </c>
      <c r="CZ127" s="150">
        <v>4</v>
      </c>
      <c r="DA127" s="150">
        <v>2</v>
      </c>
      <c r="DB127" s="150"/>
      <c r="DC127" s="150"/>
      <c r="DD127" s="150"/>
      <c r="DE127" s="150"/>
      <c r="DF127" s="150"/>
      <c r="DG127" s="150">
        <v>1</v>
      </c>
      <c r="DH127" s="150">
        <v>7</v>
      </c>
      <c r="DI127" s="150"/>
      <c r="DJ127" s="150"/>
      <c r="DK127" s="150"/>
      <c r="DL127" s="150"/>
      <c r="DM127" s="150"/>
      <c r="DN127" s="150"/>
      <c r="DO127" s="150"/>
      <c r="DP127" s="150">
        <v>1</v>
      </c>
      <c r="DQ127" s="150"/>
      <c r="DR127" s="150"/>
      <c r="DS127" s="150"/>
      <c r="DT127" s="150"/>
      <c r="DU127" s="150"/>
      <c r="DV127" s="150"/>
      <c r="DW127" s="150"/>
      <c r="DX127" s="150">
        <v>3</v>
      </c>
      <c r="DY127" s="150">
        <v>1</v>
      </c>
      <c r="DZ127" s="150"/>
      <c r="EA127" s="150"/>
      <c r="EB127" s="150"/>
      <c r="EC127" s="150"/>
      <c r="ED127" s="150"/>
      <c r="EE127" s="150"/>
      <c r="EF127" s="150"/>
      <c r="EG127" s="150"/>
      <c r="EH127" s="150"/>
      <c r="EI127" s="150"/>
      <c r="EJ127" s="150"/>
      <c r="EK127" s="150">
        <v>1</v>
      </c>
      <c r="EL127" s="150"/>
      <c r="EM127" s="150"/>
      <c r="EN127" s="150">
        <v>1</v>
      </c>
      <c r="EO127" s="150"/>
      <c r="EP127" s="150"/>
      <c r="EQ127" s="150"/>
      <c r="ER127" s="150"/>
      <c r="ES127" s="150"/>
      <c r="ET127" s="150"/>
      <c r="EU127" s="150"/>
      <c r="EV127" s="150"/>
      <c r="EW127" s="150"/>
      <c r="EX127" s="150"/>
      <c r="EY127" s="150"/>
      <c r="EZ127" s="150"/>
      <c r="FA127" s="150"/>
      <c r="FB127" s="150"/>
      <c r="FC127" s="150"/>
      <c r="FD127" s="150"/>
      <c r="FE127" s="150">
        <v>6</v>
      </c>
      <c r="FF127" s="150">
        <v>1</v>
      </c>
      <c r="FG127" s="150"/>
      <c r="FH127" s="150">
        <v>4</v>
      </c>
      <c r="FI127" s="150"/>
      <c r="FJ127" s="150"/>
      <c r="FK127" s="150"/>
      <c r="FL127" s="150"/>
      <c r="FM127" s="150">
        <v>2</v>
      </c>
      <c r="FN127" s="150"/>
      <c r="FO127" s="150"/>
      <c r="FP127" s="150"/>
      <c r="FQ127" s="150"/>
      <c r="FR127" s="150">
        <v>13</v>
      </c>
      <c r="FS127" s="150"/>
      <c r="FT127" s="150"/>
      <c r="FU127" s="150"/>
      <c r="FV127" s="150"/>
      <c r="FW127" s="150"/>
      <c r="FX127" s="150"/>
      <c r="FY127" s="150">
        <v>1</v>
      </c>
      <c r="FZ127" s="150"/>
      <c r="GA127" s="150">
        <v>1</v>
      </c>
      <c r="GB127" s="150"/>
      <c r="GC127" s="150"/>
      <c r="GD127" s="150"/>
      <c r="GE127" s="150">
        <v>1</v>
      </c>
      <c r="GF127" s="150">
        <v>1</v>
      </c>
      <c r="GG127" s="150"/>
      <c r="GH127" s="150"/>
      <c r="GI127" s="150">
        <v>4</v>
      </c>
      <c r="GJ127" s="150"/>
      <c r="GK127" s="150"/>
      <c r="GL127" s="150"/>
      <c r="GM127" s="150"/>
      <c r="GN127" s="150"/>
      <c r="GO127" s="150"/>
      <c r="GP127" s="150">
        <v>2</v>
      </c>
      <c r="GQ127" s="150"/>
      <c r="GR127" s="150"/>
      <c r="GS127" s="150"/>
      <c r="GT127" s="150"/>
      <c r="GU127" s="150"/>
      <c r="GV127" s="150">
        <v>1</v>
      </c>
      <c r="GW127" s="150"/>
      <c r="GX127" s="150"/>
      <c r="GY127" s="150">
        <v>1</v>
      </c>
      <c r="GZ127" s="150"/>
      <c r="HA127" s="150">
        <v>1</v>
      </c>
      <c r="HB127" s="150"/>
      <c r="HC127" s="150"/>
      <c r="HD127" s="150">
        <v>3</v>
      </c>
      <c r="HE127" s="150"/>
      <c r="HF127" s="150">
        <v>1</v>
      </c>
      <c r="HG127" s="150"/>
      <c r="HH127" s="150"/>
      <c r="HI127" s="150"/>
      <c r="HJ127" s="150">
        <v>9</v>
      </c>
      <c r="HK127" s="10">
        <v>8.5</v>
      </c>
      <c r="HL127" s="10"/>
      <c r="HM127" s="10"/>
      <c r="HN127" s="10">
        <v>761.82499999999993</v>
      </c>
    </row>
    <row r="128" spans="1:222" x14ac:dyDescent="0.2">
      <c r="A128" s="45" t="s">
        <v>522</v>
      </c>
      <c r="B128" s="150"/>
      <c r="C128" s="150"/>
      <c r="D128" s="150"/>
      <c r="E128" s="150"/>
      <c r="F128" s="150">
        <v>1</v>
      </c>
      <c r="G128" s="150"/>
      <c r="H128" s="150">
        <v>4</v>
      </c>
      <c r="I128" s="150">
        <v>4</v>
      </c>
      <c r="J128" s="150"/>
      <c r="K128" s="150"/>
      <c r="L128" s="150">
        <v>3</v>
      </c>
      <c r="M128" s="150"/>
      <c r="N128" s="150">
        <v>6.75</v>
      </c>
      <c r="O128" s="150">
        <v>10.875</v>
      </c>
      <c r="P128" s="150">
        <v>27</v>
      </c>
      <c r="Q128" s="150"/>
      <c r="R128" s="150"/>
      <c r="S128" s="150"/>
      <c r="T128" s="150"/>
      <c r="U128" s="150"/>
      <c r="V128" s="150">
        <v>1</v>
      </c>
      <c r="W128" s="150"/>
      <c r="X128" s="150">
        <v>17</v>
      </c>
      <c r="Y128" s="150"/>
      <c r="Z128" s="150">
        <v>2</v>
      </c>
      <c r="AA128" s="150"/>
      <c r="AB128" s="150"/>
      <c r="AC128" s="150">
        <v>2</v>
      </c>
      <c r="AD128" s="150"/>
      <c r="AE128" s="150"/>
      <c r="AF128" s="150"/>
      <c r="AG128" s="150">
        <v>3</v>
      </c>
      <c r="AH128" s="150"/>
      <c r="AI128" s="150">
        <v>2</v>
      </c>
      <c r="AJ128" s="150">
        <v>2</v>
      </c>
      <c r="AK128" s="150"/>
      <c r="AL128" s="150"/>
      <c r="AM128" s="150"/>
      <c r="AN128" s="150"/>
      <c r="AO128" s="150"/>
      <c r="AP128" s="150"/>
      <c r="AQ128" s="150"/>
      <c r="AR128" s="150"/>
      <c r="AS128" s="150"/>
      <c r="AT128" s="150"/>
      <c r="AU128" s="150">
        <v>3.4</v>
      </c>
      <c r="AV128" s="150"/>
      <c r="AW128" s="150"/>
      <c r="AX128" s="150"/>
      <c r="AY128" s="150">
        <v>1</v>
      </c>
      <c r="AZ128" s="150"/>
      <c r="BA128" s="150"/>
      <c r="BB128" s="150"/>
      <c r="BC128" s="150"/>
      <c r="BD128" s="150">
        <v>1</v>
      </c>
      <c r="BE128" s="150"/>
      <c r="BF128" s="150"/>
      <c r="BG128" s="150"/>
      <c r="BH128" s="150">
        <v>1</v>
      </c>
      <c r="BI128" s="150"/>
      <c r="BJ128" s="150">
        <v>5</v>
      </c>
      <c r="BK128" s="150">
        <v>15.75</v>
      </c>
      <c r="BL128" s="150"/>
      <c r="BM128" s="150"/>
      <c r="BN128" s="150">
        <v>105.69999999999999</v>
      </c>
      <c r="BO128" s="150">
        <v>34.5</v>
      </c>
      <c r="BP128" s="150">
        <v>10</v>
      </c>
      <c r="BQ128" s="150">
        <v>8</v>
      </c>
      <c r="BR128" s="150">
        <v>2</v>
      </c>
      <c r="BS128" s="150"/>
      <c r="BT128" s="150">
        <v>2</v>
      </c>
      <c r="BU128" s="150"/>
      <c r="BV128" s="150">
        <v>2</v>
      </c>
      <c r="BW128" s="150">
        <v>1</v>
      </c>
      <c r="BX128" s="150">
        <v>24.5</v>
      </c>
      <c r="BY128" s="150">
        <v>6</v>
      </c>
      <c r="BZ128" s="150">
        <v>1</v>
      </c>
      <c r="CA128" s="150"/>
      <c r="CB128" s="150">
        <v>6</v>
      </c>
      <c r="CC128" s="150"/>
      <c r="CD128" s="150">
        <v>7</v>
      </c>
      <c r="CE128" s="150"/>
      <c r="CF128" s="150">
        <v>5.85</v>
      </c>
      <c r="CG128" s="150">
        <v>2.75</v>
      </c>
      <c r="CH128" s="150"/>
      <c r="CI128" s="150">
        <v>2</v>
      </c>
      <c r="CJ128" s="150">
        <v>2</v>
      </c>
      <c r="CK128" s="150">
        <v>1</v>
      </c>
      <c r="CL128" s="150"/>
      <c r="CM128" s="150"/>
      <c r="CN128" s="150">
        <v>7</v>
      </c>
      <c r="CO128" s="150">
        <v>2</v>
      </c>
      <c r="CP128" s="150"/>
      <c r="CQ128" s="150">
        <v>7</v>
      </c>
      <c r="CR128" s="150">
        <v>65</v>
      </c>
      <c r="CS128" s="150">
        <v>5</v>
      </c>
      <c r="CT128" s="150">
        <v>5</v>
      </c>
      <c r="CU128" s="150"/>
      <c r="CV128" s="150"/>
      <c r="CW128" s="150">
        <v>3</v>
      </c>
      <c r="CX128" s="150"/>
      <c r="CY128" s="150"/>
      <c r="CZ128" s="150">
        <v>1.5</v>
      </c>
      <c r="DA128" s="150"/>
      <c r="DB128" s="150"/>
      <c r="DC128" s="150"/>
      <c r="DD128" s="150"/>
      <c r="DE128" s="150"/>
      <c r="DF128" s="150">
        <v>1</v>
      </c>
      <c r="DG128" s="150"/>
      <c r="DH128" s="150">
        <v>2</v>
      </c>
      <c r="DI128" s="150"/>
      <c r="DJ128" s="150"/>
      <c r="DK128" s="150"/>
      <c r="DL128" s="150"/>
      <c r="DM128" s="150"/>
      <c r="DN128" s="150"/>
      <c r="DO128" s="150"/>
      <c r="DP128" s="150"/>
      <c r="DQ128" s="150"/>
      <c r="DR128" s="150"/>
      <c r="DS128" s="150"/>
      <c r="DT128" s="150"/>
      <c r="DU128" s="150"/>
      <c r="DV128" s="150"/>
      <c r="DW128" s="150"/>
      <c r="DX128" s="150">
        <v>1</v>
      </c>
      <c r="DY128" s="150">
        <v>1</v>
      </c>
      <c r="DZ128" s="150"/>
      <c r="EA128" s="150"/>
      <c r="EB128" s="150"/>
      <c r="EC128" s="150"/>
      <c r="ED128" s="150"/>
      <c r="EE128" s="150"/>
      <c r="EF128" s="150"/>
      <c r="EG128" s="150"/>
      <c r="EH128" s="150"/>
      <c r="EI128" s="150"/>
      <c r="EJ128" s="150"/>
      <c r="EK128" s="150"/>
      <c r="EL128" s="150"/>
      <c r="EM128" s="150"/>
      <c r="EN128" s="150">
        <v>1</v>
      </c>
      <c r="EO128" s="150"/>
      <c r="EP128" s="150"/>
      <c r="EQ128" s="150"/>
      <c r="ER128" s="150"/>
      <c r="ES128" s="150"/>
      <c r="ET128" s="150">
        <v>1</v>
      </c>
      <c r="EU128" s="150"/>
      <c r="EV128" s="150">
        <v>1</v>
      </c>
      <c r="EW128" s="150"/>
      <c r="EX128" s="150"/>
      <c r="EY128" s="150"/>
      <c r="EZ128" s="150"/>
      <c r="FA128" s="150"/>
      <c r="FB128" s="150"/>
      <c r="FC128" s="150">
        <v>1</v>
      </c>
      <c r="FD128" s="150"/>
      <c r="FE128" s="150">
        <v>2</v>
      </c>
      <c r="FF128" s="150">
        <v>1</v>
      </c>
      <c r="FG128" s="150"/>
      <c r="FH128" s="150"/>
      <c r="FI128" s="150"/>
      <c r="FJ128" s="150"/>
      <c r="FK128" s="150"/>
      <c r="FL128" s="150">
        <v>1</v>
      </c>
      <c r="FM128" s="150">
        <v>1</v>
      </c>
      <c r="FN128" s="150"/>
      <c r="FO128" s="150"/>
      <c r="FP128" s="150"/>
      <c r="FQ128" s="150"/>
      <c r="FR128" s="150">
        <v>19</v>
      </c>
      <c r="FS128" s="150"/>
      <c r="FT128" s="150"/>
      <c r="FU128" s="150"/>
      <c r="FV128" s="150"/>
      <c r="FW128" s="150"/>
      <c r="FX128" s="150"/>
      <c r="FY128" s="150"/>
      <c r="FZ128" s="150"/>
      <c r="GA128" s="150">
        <v>3</v>
      </c>
      <c r="GB128" s="150"/>
      <c r="GC128" s="150"/>
      <c r="GD128" s="150"/>
      <c r="GE128" s="150">
        <v>1</v>
      </c>
      <c r="GF128" s="150">
        <v>1</v>
      </c>
      <c r="GG128" s="150"/>
      <c r="GH128" s="150"/>
      <c r="GI128" s="150"/>
      <c r="GJ128" s="150"/>
      <c r="GK128" s="150"/>
      <c r="GL128" s="150"/>
      <c r="GM128" s="150"/>
      <c r="GN128" s="150"/>
      <c r="GO128" s="150"/>
      <c r="GP128" s="150">
        <v>4</v>
      </c>
      <c r="GQ128" s="150"/>
      <c r="GR128" s="150"/>
      <c r="GS128" s="150"/>
      <c r="GT128" s="150"/>
      <c r="GU128" s="150"/>
      <c r="GV128" s="150"/>
      <c r="GW128" s="150">
        <v>4</v>
      </c>
      <c r="GX128" s="150"/>
      <c r="GY128" s="150">
        <v>4</v>
      </c>
      <c r="GZ128" s="150"/>
      <c r="HA128" s="150"/>
      <c r="HB128" s="150"/>
      <c r="HC128" s="150"/>
      <c r="HD128" s="150">
        <v>1</v>
      </c>
      <c r="HE128" s="150"/>
      <c r="HF128" s="150">
        <v>2</v>
      </c>
      <c r="HG128" s="150"/>
      <c r="HH128" s="150"/>
      <c r="HI128" s="150"/>
      <c r="HJ128" s="150">
        <v>2</v>
      </c>
      <c r="HK128" s="10">
        <v>1</v>
      </c>
      <c r="HL128" s="10"/>
      <c r="HM128" s="10">
        <v>1</v>
      </c>
      <c r="HN128" s="10">
        <v>488.57500000000005</v>
      </c>
    </row>
    <row r="129" spans="1:222" x14ac:dyDescent="0.2">
      <c r="A129" s="45" t="s">
        <v>523</v>
      </c>
      <c r="B129" s="150"/>
      <c r="C129" s="150"/>
      <c r="D129" s="150"/>
      <c r="E129" s="150"/>
      <c r="F129" s="150">
        <v>1</v>
      </c>
      <c r="G129" s="150"/>
      <c r="H129" s="150">
        <v>4</v>
      </c>
      <c r="I129" s="150"/>
      <c r="J129" s="150"/>
      <c r="K129" s="150">
        <v>3</v>
      </c>
      <c r="L129" s="150"/>
      <c r="M129" s="150"/>
      <c r="N129" s="150">
        <v>3</v>
      </c>
      <c r="O129" s="150"/>
      <c r="P129" s="150">
        <v>7.5</v>
      </c>
      <c r="Q129" s="150"/>
      <c r="R129" s="150"/>
      <c r="S129" s="150"/>
      <c r="T129" s="150"/>
      <c r="U129" s="150"/>
      <c r="V129" s="150">
        <v>1</v>
      </c>
      <c r="W129" s="150"/>
      <c r="X129" s="150">
        <v>3</v>
      </c>
      <c r="Y129" s="150"/>
      <c r="Z129" s="150">
        <v>2</v>
      </c>
      <c r="AA129" s="150"/>
      <c r="AB129" s="150"/>
      <c r="AC129" s="150"/>
      <c r="AD129" s="150"/>
      <c r="AE129" s="150"/>
      <c r="AF129" s="150"/>
      <c r="AG129" s="150"/>
      <c r="AH129" s="150"/>
      <c r="AI129" s="150">
        <v>1</v>
      </c>
      <c r="AJ129" s="150"/>
      <c r="AK129" s="150">
        <v>1</v>
      </c>
      <c r="AL129" s="150"/>
      <c r="AM129" s="150"/>
      <c r="AN129" s="150"/>
      <c r="AO129" s="150"/>
      <c r="AP129" s="150"/>
      <c r="AQ129" s="150"/>
      <c r="AR129" s="150"/>
      <c r="AS129" s="150"/>
      <c r="AT129" s="150"/>
      <c r="AU129" s="150"/>
      <c r="AV129" s="150"/>
      <c r="AW129" s="150"/>
      <c r="AX129" s="150"/>
      <c r="AY129" s="150"/>
      <c r="AZ129" s="150"/>
      <c r="BA129" s="150"/>
      <c r="BB129" s="150"/>
      <c r="BC129" s="150"/>
      <c r="BD129" s="150">
        <v>1</v>
      </c>
      <c r="BE129" s="150"/>
      <c r="BF129" s="150"/>
      <c r="BG129" s="150"/>
      <c r="BH129" s="150"/>
      <c r="BI129" s="150"/>
      <c r="BJ129" s="150"/>
      <c r="BK129" s="150">
        <v>4.25</v>
      </c>
      <c r="BL129" s="150">
        <v>2</v>
      </c>
      <c r="BM129" s="150"/>
      <c r="BN129" s="150">
        <v>34.700000000000003</v>
      </c>
      <c r="BO129" s="150">
        <v>5.3</v>
      </c>
      <c r="BP129" s="150">
        <v>28.200000000000003</v>
      </c>
      <c r="BQ129" s="150"/>
      <c r="BR129" s="150">
        <v>1</v>
      </c>
      <c r="BS129" s="150"/>
      <c r="BT129" s="150">
        <v>2</v>
      </c>
      <c r="BU129" s="150"/>
      <c r="BV129" s="150"/>
      <c r="BW129" s="150">
        <v>4</v>
      </c>
      <c r="BX129" s="150">
        <v>4</v>
      </c>
      <c r="BY129" s="150"/>
      <c r="BZ129" s="150"/>
      <c r="CA129" s="150"/>
      <c r="CB129" s="150"/>
      <c r="CC129" s="150"/>
      <c r="CD129" s="150"/>
      <c r="CE129" s="150"/>
      <c r="CF129" s="150">
        <v>2</v>
      </c>
      <c r="CG129" s="150">
        <v>3</v>
      </c>
      <c r="CH129" s="150"/>
      <c r="CI129" s="150"/>
      <c r="CJ129" s="150"/>
      <c r="CK129" s="150"/>
      <c r="CL129" s="150"/>
      <c r="CM129" s="150"/>
      <c r="CN129" s="150">
        <v>2</v>
      </c>
      <c r="CO129" s="150"/>
      <c r="CP129" s="150"/>
      <c r="CQ129" s="150"/>
      <c r="CR129" s="150">
        <v>7</v>
      </c>
      <c r="CS129" s="150">
        <v>1</v>
      </c>
      <c r="CT129" s="150">
        <v>1</v>
      </c>
      <c r="CU129" s="150"/>
      <c r="CV129" s="150"/>
      <c r="CW129" s="150"/>
      <c r="CX129" s="150"/>
      <c r="CY129" s="150"/>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v>2</v>
      </c>
      <c r="DZ129" s="150"/>
      <c r="EA129" s="150"/>
      <c r="EB129" s="150"/>
      <c r="EC129" s="150"/>
      <c r="ED129" s="150"/>
      <c r="EE129" s="150"/>
      <c r="EF129" s="150"/>
      <c r="EG129" s="150"/>
      <c r="EH129" s="150"/>
      <c r="EI129" s="150"/>
      <c r="EJ129" s="150"/>
      <c r="EK129" s="150"/>
      <c r="EL129" s="150"/>
      <c r="EM129" s="150"/>
      <c r="EN129" s="150"/>
      <c r="EO129" s="150"/>
      <c r="EP129" s="150"/>
      <c r="EQ129" s="150"/>
      <c r="ER129" s="150"/>
      <c r="ES129" s="150"/>
      <c r="ET129" s="150"/>
      <c r="EU129" s="150"/>
      <c r="EV129" s="150"/>
      <c r="EW129" s="150"/>
      <c r="EX129" s="150"/>
      <c r="EY129" s="150"/>
      <c r="EZ129" s="150"/>
      <c r="FA129" s="150"/>
      <c r="FB129" s="150"/>
      <c r="FC129" s="150"/>
      <c r="FD129" s="150"/>
      <c r="FE129" s="150">
        <v>1</v>
      </c>
      <c r="FF129" s="150"/>
      <c r="FG129" s="150"/>
      <c r="FH129" s="150"/>
      <c r="FI129" s="150"/>
      <c r="FJ129" s="150"/>
      <c r="FK129" s="150"/>
      <c r="FL129" s="150"/>
      <c r="FM129" s="150"/>
      <c r="FN129" s="150"/>
      <c r="FO129" s="150"/>
      <c r="FP129" s="150"/>
      <c r="FQ129" s="150"/>
      <c r="FR129" s="150">
        <v>5</v>
      </c>
      <c r="FS129" s="150">
        <v>1</v>
      </c>
      <c r="FT129" s="150"/>
      <c r="FU129" s="150"/>
      <c r="FV129" s="150"/>
      <c r="FW129" s="150"/>
      <c r="FX129" s="150"/>
      <c r="FY129" s="150"/>
      <c r="FZ129" s="150"/>
      <c r="GA129" s="150"/>
      <c r="GB129" s="150"/>
      <c r="GC129" s="150"/>
      <c r="GD129" s="150"/>
      <c r="GE129" s="150"/>
      <c r="GF129" s="150"/>
      <c r="GG129" s="150"/>
      <c r="GH129" s="150">
        <v>1</v>
      </c>
      <c r="GI129" s="150"/>
      <c r="GJ129" s="150"/>
      <c r="GK129" s="150"/>
      <c r="GL129" s="150"/>
      <c r="GM129" s="150"/>
      <c r="GN129" s="150"/>
      <c r="GO129" s="150"/>
      <c r="GP129" s="150"/>
      <c r="GQ129" s="150"/>
      <c r="GR129" s="150"/>
      <c r="GS129" s="150"/>
      <c r="GT129" s="150"/>
      <c r="GU129" s="150"/>
      <c r="GV129" s="150">
        <v>2</v>
      </c>
      <c r="GW129" s="150"/>
      <c r="GX129" s="150"/>
      <c r="GY129" s="150">
        <v>1</v>
      </c>
      <c r="GZ129" s="150"/>
      <c r="HA129" s="150"/>
      <c r="HB129" s="150"/>
      <c r="HC129" s="150"/>
      <c r="HD129" s="150"/>
      <c r="HE129" s="150"/>
      <c r="HF129" s="150"/>
      <c r="HG129" s="150"/>
      <c r="HH129" s="150"/>
      <c r="HI129" s="150"/>
      <c r="HJ129" s="150">
        <v>2</v>
      </c>
      <c r="HK129" s="10">
        <v>3.625</v>
      </c>
      <c r="HL129" s="10"/>
      <c r="HM129" s="10"/>
      <c r="HN129" s="10">
        <v>147.57499999999999</v>
      </c>
    </row>
    <row r="130" spans="1:222" x14ac:dyDescent="0.2">
      <c r="A130" s="45" t="s">
        <v>524</v>
      </c>
      <c r="B130" s="150"/>
      <c r="C130" s="150"/>
      <c r="D130" s="150"/>
      <c r="E130" s="150">
        <v>1</v>
      </c>
      <c r="F130" s="150"/>
      <c r="G130" s="150"/>
      <c r="H130" s="150">
        <v>11</v>
      </c>
      <c r="I130" s="150">
        <v>2</v>
      </c>
      <c r="J130" s="150">
        <v>2</v>
      </c>
      <c r="K130" s="150">
        <v>3</v>
      </c>
      <c r="L130" s="150"/>
      <c r="M130" s="150"/>
      <c r="N130" s="150">
        <v>3</v>
      </c>
      <c r="O130" s="150"/>
      <c r="P130" s="150">
        <v>15</v>
      </c>
      <c r="Q130" s="150"/>
      <c r="R130" s="150"/>
      <c r="S130" s="150"/>
      <c r="T130" s="150"/>
      <c r="U130" s="150"/>
      <c r="V130" s="150">
        <v>9</v>
      </c>
      <c r="W130" s="150"/>
      <c r="X130" s="150">
        <v>9</v>
      </c>
      <c r="Y130" s="150">
        <v>29</v>
      </c>
      <c r="Z130" s="150">
        <v>10</v>
      </c>
      <c r="AA130" s="150"/>
      <c r="AB130" s="150"/>
      <c r="AC130" s="150">
        <v>3</v>
      </c>
      <c r="AD130" s="150"/>
      <c r="AE130" s="150"/>
      <c r="AF130" s="150"/>
      <c r="AG130" s="150">
        <v>1</v>
      </c>
      <c r="AH130" s="150"/>
      <c r="AI130" s="150">
        <v>14</v>
      </c>
      <c r="AJ130" s="150">
        <v>3</v>
      </c>
      <c r="AK130" s="150"/>
      <c r="AL130" s="150"/>
      <c r="AM130" s="150"/>
      <c r="AN130" s="150"/>
      <c r="AO130" s="150">
        <v>1</v>
      </c>
      <c r="AP130" s="150"/>
      <c r="AQ130" s="150"/>
      <c r="AR130" s="150"/>
      <c r="AS130" s="150"/>
      <c r="AT130" s="150"/>
      <c r="AU130" s="150"/>
      <c r="AV130" s="150"/>
      <c r="AW130" s="150"/>
      <c r="AX130" s="150"/>
      <c r="AY130" s="150"/>
      <c r="AZ130" s="150"/>
      <c r="BA130" s="150"/>
      <c r="BB130" s="150"/>
      <c r="BC130" s="150"/>
      <c r="BD130" s="150">
        <v>1</v>
      </c>
      <c r="BE130" s="150"/>
      <c r="BF130" s="150"/>
      <c r="BG130" s="150">
        <v>5</v>
      </c>
      <c r="BH130" s="150">
        <v>1</v>
      </c>
      <c r="BI130" s="150"/>
      <c r="BJ130" s="150">
        <v>2</v>
      </c>
      <c r="BK130" s="150">
        <v>25.15</v>
      </c>
      <c r="BL130" s="150">
        <v>2</v>
      </c>
      <c r="BM130" s="150"/>
      <c r="BN130" s="150">
        <v>104.25</v>
      </c>
      <c r="BO130" s="150">
        <v>20</v>
      </c>
      <c r="BP130" s="150">
        <v>23</v>
      </c>
      <c r="BQ130" s="150">
        <v>1</v>
      </c>
      <c r="BR130" s="150"/>
      <c r="BS130" s="150">
        <v>1</v>
      </c>
      <c r="BT130" s="150">
        <v>1</v>
      </c>
      <c r="BU130" s="150"/>
      <c r="BV130" s="150">
        <v>1</v>
      </c>
      <c r="BW130" s="150"/>
      <c r="BX130" s="150">
        <v>9</v>
      </c>
      <c r="BY130" s="150">
        <v>2</v>
      </c>
      <c r="BZ130" s="150"/>
      <c r="CA130" s="150"/>
      <c r="CB130" s="150">
        <v>5</v>
      </c>
      <c r="CC130" s="150"/>
      <c r="CD130" s="150">
        <v>3</v>
      </c>
      <c r="CE130" s="150"/>
      <c r="CF130" s="150">
        <v>4</v>
      </c>
      <c r="CG130" s="150"/>
      <c r="CH130" s="150"/>
      <c r="CI130" s="150">
        <v>1</v>
      </c>
      <c r="CJ130" s="150"/>
      <c r="CK130" s="150"/>
      <c r="CL130" s="150">
        <v>2</v>
      </c>
      <c r="CM130" s="150">
        <v>1</v>
      </c>
      <c r="CN130" s="150">
        <v>2</v>
      </c>
      <c r="CO130" s="150"/>
      <c r="CP130" s="150"/>
      <c r="CQ130" s="150">
        <v>2</v>
      </c>
      <c r="CR130" s="150">
        <v>43</v>
      </c>
      <c r="CS130" s="150">
        <v>3</v>
      </c>
      <c r="CT130" s="150"/>
      <c r="CU130" s="150">
        <v>2</v>
      </c>
      <c r="CV130" s="150"/>
      <c r="CW130" s="150"/>
      <c r="CX130" s="150"/>
      <c r="CY130" s="150"/>
      <c r="CZ130" s="150">
        <v>2</v>
      </c>
      <c r="DA130" s="150"/>
      <c r="DB130" s="150"/>
      <c r="DC130" s="150"/>
      <c r="DD130" s="150"/>
      <c r="DE130" s="150"/>
      <c r="DF130" s="150"/>
      <c r="DG130" s="150"/>
      <c r="DH130" s="150"/>
      <c r="DI130" s="150"/>
      <c r="DJ130" s="150"/>
      <c r="DK130" s="150"/>
      <c r="DL130" s="150"/>
      <c r="DM130" s="150">
        <v>1</v>
      </c>
      <c r="DN130" s="150"/>
      <c r="DO130" s="150"/>
      <c r="DP130" s="150"/>
      <c r="DQ130" s="150"/>
      <c r="DR130" s="150">
        <v>1</v>
      </c>
      <c r="DS130" s="150"/>
      <c r="DT130" s="150"/>
      <c r="DU130" s="150"/>
      <c r="DV130" s="150"/>
      <c r="DW130" s="150"/>
      <c r="DX130" s="150"/>
      <c r="DY130" s="150">
        <v>2</v>
      </c>
      <c r="DZ130" s="150"/>
      <c r="EA130" s="150"/>
      <c r="EB130" s="150"/>
      <c r="EC130" s="150"/>
      <c r="ED130" s="150"/>
      <c r="EE130" s="150"/>
      <c r="EF130" s="150"/>
      <c r="EG130" s="150"/>
      <c r="EH130" s="150"/>
      <c r="EI130" s="150"/>
      <c r="EJ130" s="150"/>
      <c r="EK130" s="150"/>
      <c r="EL130" s="150"/>
      <c r="EM130" s="150"/>
      <c r="EN130" s="150">
        <v>1</v>
      </c>
      <c r="EO130" s="150"/>
      <c r="EP130" s="150"/>
      <c r="EQ130" s="150"/>
      <c r="ER130" s="150"/>
      <c r="ES130" s="150"/>
      <c r="ET130" s="150"/>
      <c r="EU130" s="150"/>
      <c r="EV130" s="150"/>
      <c r="EW130" s="150">
        <v>2</v>
      </c>
      <c r="EX130" s="150"/>
      <c r="EY130" s="150"/>
      <c r="EZ130" s="150"/>
      <c r="FA130" s="150"/>
      <c r="FB130" s="150">
        <v>1</v>
      </c>
      <c r="FC130" s="150"/>
      <c r="FD130" s="150"/>
      <c r="FE130" s="150">
        <v>2</v>
      </c>
      <c r="FF130" s="150"/>
      <c r="FG130" s="150">
        <v>1</v>
      </c>
      <c r="FH130" s="150">
        <v>4</v>
      </c>
      <c r="FI130" s="150"/>
      <c r="FJ130" s="150"/>
      <c r="FK130" s="150"/>
      <c r="FL130" s="150">
        <v>1</v>
      </c>
      <c r="FM130" s="150">
        <v>1</v>
      </c>
      <c r="FN130" s="150"/>
      <c r="FO130" s="150"/>
      <c r="FP130" s="150"/>
      <c r="FQ130" s="150">
        <v>1</v>
      </c>
      <c r="FR130" s="150">
        <v>11.4</v>
      </c>
      <c r="FS130" s="150"/>
      <c r="FT130" s="150"/>
      <c r="FU130" s="150"/>
      <c r="FV130" s="150"/>
      <c r="FW130" s="150"/>
      <c r="FX130" s="150"/>
      <c r="FY130" s="150"/>
      <c r="FZ130" s="150"/>
      <c r="GA130" s="150"/>
      <c r="GB130" s="150"/>
      <c r="GC130" s="150"/>
      <c r="GD130" s="150">
        <v>1</v>
      </c>
      <c r="GE130" s="150"/>
      <c r="GF130" s="150"/>
      <c r="GG130" s="150"/>
      <c r="GH130" s="150"/>
      <c r="GI130" s="150">
        <v>3</v>
      </c>
      <c r="GJ130" s="150"/>
      <c r="GK130" s="150"/>
      <c r="GL130" s="150"/>
      <c r="GM130" s="150"/>
      <c r="GN130" s="150"/>
      <c r="GO130" s="150"/>
      <c r="GP130" s="150"/>
      <c r="GQ130" s="150"/>
      <c r="GR130" s="150"/>
      <c r="GS130" s="150"/>
      <c r="GT130" s="150"/>
      <c r="GU130" s="150"/>
      <c r="GV130" s="150"/>
      <c r="GW130" s="150"/>
      <c r="GX130" s="150"/>
      <c r="GY130" s="150">
        <v>7</v>
      </c>
      <c r="GZ130" s="150"/>
      <c r="HA130" s="150"/>
      <c r="HB130" s="150"/>
      <c r="HC130" s="150"/>
      <c r="HD130" s="150">
        <v>1</v>
      </c>
      <c r="HE130" s="150"/>
      <c r="HF130" s="150"/>
      <c r="HG130" s="150"/>
      <c r="HH130" s="150"/>
      <c r="HI130" s="150"/>
      <c r="HJ130" s="150"/>
      <c r="HK130" s="10">
        <v>1</v>
      </c>
      <c r="HL130" s="10"/>
      <c r="HM130" s="10"/>
      <c r="HN130" s="10">
        <v>426.79999999999995</v>
      </c>
    </row>
    <row r="131" spans="1:222" x14ac:dyDescent="0.2">
      <c r="A131" s="45" t="s">
        <v>525</v>
      </c>
      <c r="B131" s="150">
        <v>1</v>
      </c>
      <c r="C131" s="150"/>
      <c r="D131" s="150"/>
      <c r="E131" s="150">
        <v>1</v>
      </c>
      <c r="F131" s="150"/>
      <c r="G131" s="150"/>
      <c r="H131" s="150"/>
      <c r="I131" s="150"/>
      <c r="J131" s="150"/>
      <c r="K131" s="150">
        <v>5</v>
      </c>
      <c r="L131" s="150">
        <v>2</v>
      </c>
      <c r="M131" s="150"/>
      <c r="N131" s="150">
        <v>9</v>
      </c>
      <c r="O131" s="150"/>
      <c r="P131" s="150">
        <v>25</v>
      </c>
      <c r="Q131" s="150"/>
      <c r="R131" s="150"/>
      <c r="S131" s="150"/>
      <c r="T131" s="150"/>
      <c r="U131" s="150">
        <v>1</v>
      </c>
      <c r="V131" s="150">
        <v>3</v>
      </c>
      <c r="W131" s="150"/>
      <c r="X131" s="150">
        <v>3</v>
      </c>
      <c r="Y131" s="150"/>
      <c r="Z131" s="150">
        <v>5</v>
      </c>
      <c r="AA131" s="150">
        <v>1</v>
      </c>
      <c r="AB131" s="150"/>
      <c r="AC131" s="150">
        <v>6</v>
      </c>
      <c r="AD131" s="150"/>
      <c r="AE131" s="150"/>
      <c r="AF131" s="150"/>
      <c r="AG131" s="150">
        <v>2</v>
      </c>
      <c r="AH131" s="150"/>
      <c r="AI131" s="150">
        <v>3</v>
      </c>
      <c r="AJ131" s="150"/>
      <c r="AK131" s="150"/>
      <c r="AL131" s="150"/>
      <c r="AM131" s="150"/>
      <c r="AN131" s="150"/>
      <c r="AO131" s="150"/>
      <c r="AP131" s="150"/>
      <c r="AQ131" s="150"/>
      <c r="AR131" s="150"/>
      <c r="AS131" s="150"/>
      <c r="AT131" s="150"/>
      <c r="AU131" s="150"/>
      <c r="AV131" s="150"/>
      <c r="AW131" s="150">
        <v>0.5</v>
      </c>
      <c r="AX131" s="150"/>
      <c r="AY131" s="150"/>
      <c r="AZ131" s="150"/>
      <c r="BA131" s="150"/>
      <c r="BB131" s="150"/>
      <c r="BC131" s="150"/>
      <c r="BD131" s="150"/>
      <c r="BE131" s="150"/>
      <c r="BF131" s="150"/>
      <c r="BG131" s="150"/>
      <c r="BH131" s="150"/>
      <c r="BI131" s="150"/>
      <c r="BJ131" s="150">
        <v>6.6</v>
      </c>
      <c r="BK131" s="150">
        <v>17.05</v>
      </c>
      <c r="BL131" s="150"/>
      <c r="BM131" s="150"/>
      <c r="BN131" s="150">
        <v>90.9</v>
      </c>
      <c r="BO131" s="150">
        <v>5</v>
      </c>
      <c r="BP131" s="150">
        <v>8</v>
      </c>
      <c r="BQ131" s="150">
        <v>3</v>
      </c>
      <c r="BR131" s="150"/>
      <c r="BS131" s="150"/>
      <c r="BT131" s="150">
        <v>2</v>
      </c>
      <c r="BU131" s="150"/>
      <c r="BV131" s="150">
        <v>1</v>
      </c>
      <c r="BW131" s="150"/>
      <c r="BX131" s="150">
        <v>10</v>
      </c>
      <c r="BY131" s="150">
        <v>2.5</v>
      </c>
      <c r="BZ131" s="150">
        <v>5</v>
      </c>
      <c r="CA131" s="150"/>
      <c r="CB131" s="150">
        <v>5</v>
      </c>
      <c r="CC131" s="150"/>
      <c r="CD131" s="150">
        <v>1</v>
      </c>
      <c r="CE131" s="150"/>
      <c r="CF131" s="150">
        <v>6</v>
      </c>
      <c r="CG131" s="150">
        <v>1.2</v>
      </c>
      <c r="CH131" s="150">
        <v>1</v>
      </c>
      <c r="CI131" s="150"/>
      <c r="CJ131" s="150"/>
      <c r="CK131" s="150">
        <v>1</v>
      </c>
      <c r="CL131" s="150"/>
      <c r="CM131" s="150"/>
      <c r="CN131" s="150">
        <v>5</v>
      </c>
      <c r="CO131" s="150"/>
      <c r="CP131" s="150"/>
      <c r="CQ131" s="150">
        <v>13</v>
      </c>
      <c r="CR131" s="150">
        <v>79</v>
      </c>
      <c r="CS131" s="150"/>
      <c r="CT131" s="150">
        <v>4</v>
      </c>
      <c r="CU131" s="150"/>
      <c r="CV131" s="150">
        <v>1</v>
      </c>
      <c r="CW131" s="150">
        <v>1</v>
      </c>
      <c r="CX131" s="150"/>
      <c r="CY131" s="150"/>
      <c r="CZ131" s="150"/>
      <c r="DA131" s="150"/>
      <c r="DB131" s="150"/>
      <c r="DC131" s="150"/>
      <c r="DD131" s="150"/>
      <c r="DE131" s="150"/>
      <c r="DF131" s="150">
        <v>1</v>
      </c>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c r="EJ131" s="150"/>
      <c r="EK131" s="150"/>
      <c r="EL131" s="150"/>
      <c r="EM131" s="150"/>
      <c r="EN131" s="150">
        <v>1</v>
      </c>
      <c r="EO131" s="150"/>
      <c r="EP131" s="150"/>
      <c r="EQ131" s="150"/>
      <c r="ER131" s="150"/>
      <c r="ES131" s="150"/>
      <c r="ET131" s="150"/>
      <c r="EU131" s="150"/>
      <c r="EV131" s="150"/>
      <c r="EW131" s="150"/>
      <c r="EX131" s="150"/>
      <c r="EY131" s="150"/>
      <c r="EZ131" s="150"/>
      <c r="FA131" s="150"/>
      <c r="FB131" s="150"/>
      <c r="FC131" s="150"/>
      <c r="FD131" s="150"/>
      <c r="FE131" s="150">
        <v>1</v>
      </c>
      <c r="FF131" s="150"/>
      <c r="FG131" s="150"/>
      <c r="FH131" s="150"/>
      <c r="FI131" s="150"/>
      <c r="FJ131" s="150"/>
      <c r="FK131" s="150"/>
      <c r="FL131" s="150"/>
      <c r="FM131" s="150"/>
      <c r="FN131" s="150"/>
      <c r="FO131" s="150"/>
      <c r="FP131" s="150"/>
      <c r="FQ131" s="150">
        <v>1</v>
      </c>
      <c r="FR131" s="150">
        <v>4</v>
      </c>
      <c r="FS131" s="150"/>
      <c r="FT131" s="150"/>
      <c r="FU131" s="150"/>
      <c r="FV131" s="150"/>
      <c r="FW131" s="150"/>
      <c r="FX131" s="150"/>
      <c r="FY131" s="150"/>
      <c r="FZ131" s="150"/>
      <c r="GA131" s="150"/>
      <c r="GB131" s="150"/>
      <c r="GC131" s="150"/>
      <c r="GD131" s="150"/>
      <c r="GE131" s="150">
        <v>1</v>
      </c>
      <c r="GF131" s="150"/>
      <c r="GG131" s="150"/>
      <c r="GH131" s="150"/>
      <c r="GI131" s="150"/>
      <c r="GJ131" s="150"/>
      <c r="GK131" s="150"/>
      <c r="GL131" s="150"/>
      <c r="GM131" s="150"/>
      <c r="GN131" s="150"/>
      <c r="GO131" s="150"/>
      <c r="GP131" s="150"/>
      <c r="GQ131" s="150"/>
      <c r="GR131" s="150"/>
      <c r="GS131" s="150"/>
      <c r="GT131" s="150"/>
      <c r="GU131" s="150"/>
      <c r="GV131" s="150"/>
      <c r="GW131" s="150"/>
      <c r="GX131" s="150"/>
      <c r="GY131" s="150"/>
      <c r="GZ131" s="150"/>
      <c r="HA131" s="150"/>
      <c r="HB131" s="150"/>
      <c r="HC131" s="150"/>
      <c r="HD131" s="150"/>
      <c r="HE131" s="150"/>
      <c r="HF131" s="150"/>
      <c r="HG131" s="150"/>
      <c r="HH131" s="150"/>
      <c r="HI131" s="150"/>
      <c r="HJ131" s="150">
        <v>2</v>
      </c>
      <c r="HK131" s="10"/>
      <c r="HL131" s="10"/>
      <c r="HM131" s="10"/>
      <c r="HN131" s="10">
        <v>347.75</v>
      </c>
    </row>
    <row r="132" spans="1:222" x14ac:dyDescent="0.2">
      <c r="A132" s="45" t="s">
        <v>526</v>
      </c>
      <c r="B132" s="150"/>
      <c r="C132" s="150">
        <v>1</v>
      </c>
      <c r="D132" s="150"/>
      <c r="E132" s="150">
        <v>1</v>
      </c>
      <c r="F132" s="150"/>
      <c r="G132" s="150"/>
      <c r="H132" s="150">
        <v>28</v>
      </c>
      <c r="I132" s="150">
        <v>1</v>
      </c>
      <c r="J132" s="150">
        <v>2</v>
      </c>
      <c r="K132" s="150">
        <v>28</v>
      </c>
      <c r="L132" s="150">
        <v>6</v>
      </c>
      <c r="M132" s="150"/>
      <c r="N132" s="150">
        <v>19</v>
      </c>
      <c r="O132" s="150">
        <v>2</v>
      </c>
      <c r="P132" s="150">
        <v>44</v>
      </c>
      <c r="Q132" s="150">
        <v>3</v>
      </c>
      <c r="R132" s="150"/>
      <c r="S132" s="150"/>
      <c r="T132" s="150">
        <v>1</v>
      </c>
      <c r="U132" s="150"/>
      <c r="V132" s="150">
        <v>6</v>
      </c>
      <c r="W132" s="150"/>
      <c r="X132" s="150">
        <v>47</v>
      </c>
      <c r="Y132" s="150"/>
      <c r="Z132" s="150">
        <v>6</v>
      </c>
      <c r="AA132" s="150"/>
      <c r="AB132" s="150"/>
      <c r="AC132" s="150">
        <v>5</v>
      </c>
      <c r="AD132" s="150"/>
      <c r="AE132" s="150">
        <v>2</v>
      </c>
      <c r="AF132" s="150"/>
      <c r="AG132" s="150">
        <v>4</v>
      </c>
      <c r="AH132" s="150"/>
      <c r="AI132" s="150">
        <v>13</v>
      </c>
      <c r="AJ132" s="150">
        <v>5</v>
      </c>
      <c r="AK132" s="150">
        <v>2</v>
      </c>
      <c r="AL132" s="150"/>
      <c r="AM132" s="150"/>
      <c r="AN132" s="150"/>
      <c r="AO132" s="150">
        <v>1</v>
      </c>
      <c r="AP132" s="150"/>
      <c r="AQ132" s="150"/>
      <c r="AR132" s="150"/>
      <c r="AS132" s="150"/>
      <c r="AT132" s="150"/>
      <c r="AU132" s="150"/>
      <c r="AV132" s="150"/>
      <c r="AW132" s="150"/>
      <c r="AX132" s="150"/>
      <c r="AY132" s="150"/>
      <c r="AZ132" s="150"/>
      <c r="BA132" s="150"/>
      <c r="BB132" s="150">
        <v>1</v>
      </c>
      <c r="BC132" s="150"/>
      <c r="BD132" s="150">
        <v>1</v>
      </c>
      <c r="BE132" s="150"/>
      <c r="BF132" s="150"/>
      <c r="BG132" s="150">
        <v>3</v>
      </c>
      <c r="BH132" s="150"/>
      <c r="BI132" s="150">
        <v>1</v>
      </c>
      <c r="BJ132" s="150">
        <v>10.625</v>
      </c>
      <c r="BK132" s="150">
        <v>51.5</v>
      </c>
      <c r="BL132" s="150">
        <v>10</v>
      </c>
      <c r="BM132" s="150">
        <v>3.8</v>
      </c>
      <c r="BN132" s="150">
        <v>195.4</v>
      </c>
      <c r="BO132" s="150">
        <v>17</v>
      </c>
      <c r="BP132" s="150">
        <v>51</v>
      </c>
      <c r="BQ132" s="150">
        <v>11</v>
      </c>
      <c r="BR132" s="150">
        <v>5.5</v>
      </c>
      <c r="BS132" s="150">
        <v>6</v>
      </c>
      <c r="BT132" s="150">
        <v>12</v>
      </c>
      <c r="BU132" s="150"/>
      <c r="BV132" s="150">
        <v>5.8</v>
      </c>
      <c r="BW132" s="150">
        <v>1</v>
      </c>
      <c r="BX132" s="150">
        <v>76</v>
      </c>
      <c r="BY132" s="150">
        <v>9</v>
      </c>
      <c r="BZ132" s="150">
        <v>13</v>
      </c>
      <c r="CA132" s="150">
        <v>2</v>
      </c>
      <c r="CB132" s="150">
        <v>10</v>
      </c>
      <c r="CC132" s="150"/>
      <c r="CD132" s="150">
        <v>11</v>
      </c>
      <c r="CE132" s="150"/>
      <c r="CF132" s="150">
        <v>25</v>
      </c>
      <c r="CG132" s="150">
        <v>21</v>
      </c>
      <c r="CH132" s="150">
        <v>2</v>
      </c>
      <c r="CI132" s="150">
        <v>3</v>
      </c>
      <c r="CJ132" s="150"/>
      <c r="CK132" s="150"/>
      <c r="CL132" s="150"/>
      <c r="CM132" s="150">
        <v>1</v>
      </c>
      <c r="CN132" s="150">
        <v>11</v>
      </c>
      <c r="CO132" s="150"/>
      <c r="CP132" s="150"/>
      <c r="CQ132" s="150">
        <v>12</v>
      </c>
      <c r="CR132" s="150">
        <v>105</v>
      </c>
      <c r="CS132" s="150">
        <v>6.5</v>
      </c>
      <c r="CT132" s="150">
        <v>26</v>
      </c>
      <c r="CU132" s="150">
        <v>15</v>
      </c>
      <c r="CV132" s="150">
        <v>5</v>
      </c>
      <c r="CW132" s="150">
        <v>1</v>
      </c>
      <c r="CX132" s="150"/>
      <c r="CY132" s="150"/>
      <c r="CZ132" s="150">
        <v>4</v>
      </c>
      <c r="DA132" s="150">
        <v>1</v>
      </c>
      <c r="DB132" s="150"/>
      <c r="DC132" s="150">
        <v>1</v>
      </c>
      <c r="DD132" s="150"/>
      <c r="DE132" s="150"/>
      <c r="DF132" s="150"/>
      <c r="DG132" s="150"/>
      <c r="DH132" s="150"/>
      <c r="DI132" s="150"/>
      <c r="DJ132" s="150"/>
      <c r="DK132" s="150"/>
      <c r="DL132" s="150"/>
      <c r="DM132" s="150"/>
      <c r="DN132" s="150"/>
      <c r="DO132" s="150"/>
      <c r="DP132" s="150">
        <v>1</v>
      </c>
      <c r="DQ132" s="150"/>
      <c r="DR132" s="150">
        <v>1</v>
      </c>
      <c r="DS132" s="150"/>
      <c r="DT132" s="150"/>
      <c r="DU132" s="150"/>
      <c r="DV132" s="150"/>
      <c r="DW132" s="150"/>
      <c r="DX132" s="150">
        <v>3</v>
      </c>
      <c r="DY132" s="150">
        <v>8</v>
      </c>
      <c r="DZ132" s="150"/>
      <c r="EA132" s="150"/>
      <c r="EB132" s="150"/>
      <c r="EC132" s="150"/>
      <c r="ED132" s="150"/>
      <c r="EE132" s="150"/>
      <c r="EF132" s="150"/>
      <c r="EG132" s="150"/>
      <c r="EH132" s="150"/>
      <c r="EI132" s="150">
        <v>0.8</v>
      </c>
      <c r="EJ132" s="150"/>
      <c r="EK132" s="150"/>
      <c r="EL132" s="150"/>
      <c r="EM132" s="150"/>
      <c r="EN132" s="150">
        <v>6</v>
      </c>
      <c r="EO132" s="150"/>
      <c r="EP132" s="150"/>
      <c r="EQ132" s="150"/>
      <c r="ER132" s="150"/>
      <c r="ES132" s="150"/>
      <c r="ET132" s="150"/>
      <c r="EU132" s="150">
        <v>3</v>
      </c>
      <c r="EV132" s="150"/>
      <c r="EW132" s="150">
        <v>2</v>
      </c>
      <c r="EX132" s="150"/>
      <c r="EY132" s="150"/>
      <c r="EZ132" s="150"/>
      <c r="FA132" s="150"/>
      <c r="FB132" s="150"/>
      <c r="FC132" s="150"/>
      <c r="FD132" s="150"/>
      <c r="FE132" s="150">
        <v>15</v>
      </c>
      <c r="FF132" s="150">
        <v>9</v>
      </c>
      <c r="FG132" s="150"/>
      <c r="FH132" s="150">
        <v>9</v>
      </c>
      <c r="FI132" s="150"/>
      <c r="FJ132" s="150"/>
      <c r="FK132" s="150">
        <v>1</v>
      </c>
      <c r="FL132" s="150">
        <v>8</v>
      </c>
      <c r="FM132" s="150">
        <v>1</v>
      </c>
      <c r="FN132" s="150"/>
      <c r="FO132" s="150"/>
      <c r="FP132" s="150"/>
      <c r="FQ132" s="150">
        <v>2</v>
      </c>
      <c r="FR132" s="150">
        <v>53.3</v>
      </c>
      <c r="FS132" s="150"/>
      <c r="FT132" s="150"/>
      <c r="FU132" s="150">
        <v>1</v>
      </c>
      <c r="FV132" s="150"/>
      <c r="FW132" s="150"/>
      <c r="FX132" s="150"/>
      <c r="FY132" s="150">
        <v>2</v>
      </c>
      <c r="FZ132" s="150"/>
      <c r="GA132" s="150">
        <v>1</v>
      </c>
      <c r="GB132" s="150"/>
      <c r="GC132" s="150"/>
      <c r="GD132" s="150"/>
      <c r="GE132" s="150">
        <v>1</v>
      </c>
      <c r="GF132" s="150"/>
      <c r="GG132" s="150"/>
      <c r="GH132" s="150"/>
      <c r="GI132" s="150">
        <v>6</v>
      </c>
      <c r="GJ132" s="150"/>
      <c r="GK132" s="150"/>
      <c r="GL132" s="150">
        <v>1</v>
      </c>
      <c r="GM132" s="150">
        <v>2</v>
      </c>
      <c r="GN132" s="150"/>
      <c r="GO132" s="150"/>
      <c r="GP132" s="150"/>
      <c r="GQ132" s="150"/>
      <c r="GR132" s="150"/>
      <c r="GS132" s="150"/>
      <c r="GT132" s="150"/>
      <c r="GU132" s="150"/>
      <c r="GV132" s="150"/>
      <c r="GW132" s="150"/>
      <c r="GX132" s="150"/>
      <c r="GY132" s="150">
        <v>5</v>
      </c>
      <c r="GZ132" s="150"/>
      <c r="HA132" s="150"/>
      <c r="HB132" s="150"/>
      <c r="HC132" s="150"/>
      <c r="HD132" s="150">
        <v>8</v>
      </c>
      <c r="HE132" s="150"/>
      <c r="HF132" s="150">
        <v>4</v>
      </c>
      <c r="HG132" s="150"/>
      <c r="HH132" s="150"/>
      <c r="HI132" s="150"/>
      <c r="HJ132" s="150">
        <v>9</v>
      </c>
      <c r="HK132" s="10">
        <v>13</v>
      </c>
      <c r="HL132" s="10">
        <v>1</v>
      </c>
      <c r="HM132" s="10"/>
      <c r="HN132" s="10">
        <v>1151.2249999999999</v>
      </c>
    </row>
    <row r="133" spans="1:222" x14ac:dyDescent="0.2">
      <c r="A133" s="45" t="s">
        <v>527</v>
      </c>
      <c r="B133" s="150"/>
      <c r="C133" s="150"/>
      <c r="D133" s="150"/>
      <c r="E133" s="150">
        <v>1</v>
      </c>
      <c r="F133" s="150"/>
      <c r="G133" s="150"/>
      <c r="H133" s="150">
        <v>1</v>
      </c>
      <c r="I133" s="150"/>
      <c r="J133" s="150"/>
      <c r="K133" s="150"/>
      <c r="L133" s="150">
        <v>1.8</v>
      </c>
      <c r="M133" s="150"/>
      <c r="N133" s="150">
        <v>6</v>
      </c>
      <c r="O133" s="150"/>
      <c r="P133" s="150">
        <v>17.399999999999999</v>
      </c>
      <c r="Q133" s="150"/>
      <c r="R133" s="150"/>
      <c r="S133" s="150"/>
      <c r="T133" s="150"/>
      <c r="U133" s="150"/>
      <c r="V133" s="150">
        <v>3</v>
      </c>
      <c r="W133" s="150"/>
      <c r="X133" s="150">
        <v>9</v>
      </c>
      <c r="Y133" s="150"/>
      <c r="Z133" s="150">
        <v>1</v>
      </c>
      <c r="AA133" s="150"/>
      <c r="AB133" s="150"/>
      <c r="AC133" s="150">
        <v>4</v>
      </c>
      <c r="AD133" s="150">
        <v>2</v>
      </c>
      <c r="AE133" s="150"/>
      <c r="AF133" s="150"/>
      <c r="AG133" s="150">
        <v>2</v>
      </c>
      <c r="AH133" s="150"/>
      <c r="AI133" s="150">
        <v>2</v>
      </c>
      <c r="AJ133" s="150"/>
      <c r="AK133" s="150"/>
      <c r="AL133" s="150"/>
      <c r="AM133" s="150"/>
      <c r="AN133" s="150"/>
      <c r="AO133" s="150"/>
      <c r="AP133" s="150"/>
      <c r="AQ133" s="150"/>
      <c r="AR133" s="150"/>
      <c r="AS133" s="150"/>
      <c r="AT133" s="150"/>
      <c r="AU133" s="150"/>
      <c r="AV133" s="150"/>
      <c r="AW133" s="150"/>
      <c r="AX133" s="150"/>
      <c r="AY133" s="150"/>
      <c r="AZ133" s="150"/>
      <c r="BA133" s="150">
        <v>1</v>
      </c>
      <c r="BB133" s="150">
        <v>1</v>
      </c>
      <c r="BC133" s="150"/>
      <c r="BD133" s="150"/>
      <c r="BE133" s="150"/>
      <c r="BF133" s="150"/>
      <c r="BG133" s="150"/>
      <c r="BH133" s="150"/>
      <c r="BI133" s="150"/>
      <c r="BJ133" s="150">
        <v>5</v>
      </c>
      <c r="BK133" s="150">
        <v>33.75</v>
      </c>
      <c r="BL133" s="150">
        <v>1</v>
      </c>
      <c r="BM133" s="150"/>
      <c r="BN133" s="150">
        <v>85</v>
      </c>
      <c r="BO133" s="150">
        <v>24</v>
      </c>
      <c r="BP133" s="150">
        <v>14</v>
      </c>
      <c r="BQ133" s="150">
        <v>9</v>
      </c>
      <c r="BR133" s="150"/>
      <c r="BS133" s="150"/>
      <c r="BT133" s="150">
        <v>3</v>
      </c>
      <c r="BU133" s="150"/>
      <c r="BV133" s="150"/>
      <c r="BW133" s="150">
        <v>1.5</v>
      </c>
      <c r="BX133" s="150">
        <v>19</v>
      </c>
      <c r="BY133" s="150">
        <v>4</v>
      </c>
      <c r="BZ133" s="150">
        <v>3.5</v>
      </c>
      <c r="CA133" s="150"/>
      <c r="CB133" s="150">
        <v>3</v>
      </c>
      <c r="CC133" s="150">
        <v>3</v>
      </c>
      <c r="CD133" s="150">
        <v>3</v>
      </c>
      <c r="CE133" s="150"/>
      <c r="CF133" s="150">
        <v>13.5</v>
      </c>
      <c r="CG133" s="150">
        <v>13</v>
      </c>
      <c r="CH133" s="150"/>
      <c r="CI133" s="150">
        <v>0.5</v>
      </c>
      <c r="CJ133" s="150"/>
      <c r="CK133" s="150"/>
      <c r="CL133" s="150"/>
      <c r="CM133" s="150"/>
      <c r="CN133" s="150">
        <v>2</v>
      </c>
      <c r="CO133" s="150"/>
      <c r="CP133" s="150"/>
      <c r="CQ133" s="150"/>
      <c r="CR133" s="150">
        <v>27.5</v>
      </c>
      <c r="CS133" s="150"/>
      <c r="CT133" s="150"/>
      <c r="CU133" s="150"/>
      <c r="CV133" s="150">
        <v>1</v>
      </c>
      <c r="CW133" s="150"/>
      <c r="CX133" s="150"/>
      <c r="CY133" s="150"/>
      <c r="CZ133" s="150">
        <v>3</v>
      </c>
      <c r="DA133" s="150">
        <v>3</v>
      </c>
      <c r="DB133" s="150"/>
      <c r="DC133" s="150">
        <v>1</v>
      </c>
      <c r="DD133" s="150"/>
      <c r="DE133" s="150"/>
      <c r="DF133" s="150"/>
      <c r="DG133" s="150"/>
      <c r="DH133" s="150"/>
      <c r="DI133" s="150"/>
      <c r="DJ133" s="150"/>
      <c r="DK133" s="150"/>
      <c r="DL133" s="150"/>
      <c r="DM133" s="150"/>
      <c r="DN133" s="150"/>
      <c r="DO133" s="150"/>
      <c r="DP133" s="150">
        <v>1</v>
      </c>
      <c r="DQ133" s="150"/>
      <c r="DR133" s="150"/>
      <c r="DS133" s="150"/>
      <c r="DT133" s="150">
        <v>1</v>
      </c>
      <c r="DU133" s="150"/>
      <c r="DV133" s="150"/>
      <c r="DW133" s="150"/>
      <c r="DX133" s="150">
        <v>1</v>
      </c>
      <c r="DY133" s="150">
        <v>3</v>
      </c>
      <c r="DZ133" s="150"/>
      <c r="EA133" s="150"/>
      <c r="EB133" s="150"/>
      <c r="EC133" s="150"/>
      <c r="ED133" s="150"/>
      <c r="EE133" s="150"/>
      <c r="EF133" s="150"/>
      <c r="EG133" s="150"/>
      <c r="EH133" s="150">
        <v>2</v>
      </c>
      <c r="EI133" s="150"/>
      <c r="EJ133" s="150"/>
      <c r="EK133" s="150"/>
      <c r="EL133" s="150"/>
      <c r="EM133" s="150"/>
      <c r="EN133" s="150">
        <v>1</v>
      </c>
      <c r="EO133" s="150">
        <v>1</v>
      </c>
      <c r="EP133" s="150">
        <v>1</v>
      </c>
      <c r="EQ133" s="150"/>
      <c r="ER133" s="150">
        <v>1</v>
      </c>
      <c r="ES133" s="150"/>
      <c r="ET133" s="150"/>
      <c r="EU133" s="150"/>
      <c r="EV133" s="150"/>
      <c r="EW133" s="150"/>
      <c r="EX133" s="150"/>
      <c r="EY133" s="150">
        <v>1</v>
      </c>
      <c r="EZ133" s="150"/>
      <c r="FA133" s="150"/>
      <c r="FB133" s="150"/>
      <c r="FC133" s="150"/>
      <c r="FD133" s="150"/>
      <c r="FE133" s="150">
        <v>1</v>
      </c>
      <c r="FF133" s="150">
        <v>1</v>
      </c>
      <c r="FG133" s="150"/>
      <c r="FH133" s="150"/>
      <c r="FI133" s="150"/>
      <c r="FJ133" s="150"/>
      <c r="FK133" s="150"/>
      <c r="FL133" s="150"/>
      <c r="FM133" s="150">
        <v>8</v>
      </c>
      <c r="FN133" s="150"/>
      <c r="FO133" s="150"/>
      <c r="FP133" s="150"/>
      <c r="FQ133" s="150"/>
      <c r="FR133" s="150">
        <v>15</v>
      </c>
      <c r="FS133" s="150"/>
      <c r="FT133" s="150"/>
      <c r="FU133" s="150"/>
      <c r="FV133" s="150"/>
      <c r="FW133" s="150"/>
      <c r="FX133" s="150"/>
      <c r="FY133" s="150"/>
      <c r="FZ133" s="150"/>
      <c r="GA133" s="150"/>
      <c r="GB133" s="150">
        <v>4</v>
      </c>
      <c r="GC133" s="150"/>
      <c r="GD133" s="150"/>
      <c r="GE133" s="150"/>
      <c r="GF133" s="150"/>
      <c r="GG133" s="150"/>
      <c r="GH133" s="150"/>
      <c r="GI133" s="150"/>
      <c r="GJ133" s="150"/>
      <c r="GK133" s="150"/>
      <c r="GL133" s="150"/>
      <c r="GM133" s="150"/>
      <c r="GN133" s="150"/>
      <c r="GO133" s="150"/>
      <c r="GP133" s="150"/>
      <c r="GQ133" s="150"/>
      <c r="GR133" s="150"/>
      <c r="GS133" s="150"/>
      <c r="GT133" s="150"/>
      <c r="GU133" s="150"/>
      <c r="GV133" s="150"/>
      <c r="GW133" s="150"/>
      <c r="GX133" s="150"/>
      <c r="GY133" s="150">
        <v>5</v>
      </c>
      <c r="GZ133" s="150"/>
      <c r="HA133" s="150"/>
      <c r="HB133" s="150"/>
      <c r="HC133" s="150"/>
      <c r="HD133" s="150">
        <v>2</v>
      </c>
      <c r="HE133" s="150">
        <v>1</v>
      </c>
      <c r="HF133" s="150">
        <v>4</v>
      </c>
      <c r="HG133" s="150"/>
      <c r="HH133" s="150"/>
      <c r="HI133" s="150"/>
      <c r="HJ133" s="150"/>
      <c r="HK133" s="10">
        <v>6.5</v>
      </c>
      <c r="HL133" s="10"/>
      <c r="HM133" s="10"/>
      <c r="HN133" s="10">
        <v>388.95</v>
      </c>
    </row>
    <row r="134" spans="1:222" x14ac:dyDescent="0.2">
      <c r="A134" s="45" t="s">
        <v>528</v>
      </c>
      <c r="B134" s="150">
        <v>2</v>
      </c>
      <c r="C134" s="150"/>
      <c r="D134" s="150"/>
      <c r="E134" s="150"/>
      <c r="F134" s="150">
        <v>2</v>
      </c>
      <c r="G134" s="150"/>
      <c r="H134" s="150">
        <v>21</v>
      </c>
      <c r="I134" s="150"/>
      <c r="J134" s="150">
        <v>1</v>
      </c>
      <c r="K134" s="150">
        <v>4</v>
      </c>
      <c r="L134" s="150">
        <v>2</v>
      </c>
      <c r="M134" s="150"/>
      <c r="N134" s="150">
        <v>8</v>
      </c>
      <c r="O134" s="150"/>
      <c r="P134" s="150">
        <v>27</v>
      </c>
      <c r="Q134" s="150"/>
      <c r="R134" s="150">
        <v>1</v>
      </c>
      <c r="S134" s="150"/>
      <c r="T134" s="150">
        <v>3</v>
      </c>
      <c r="U134" s="150"/>
      <c r="V134" s="150">
        <v>5</v>
      </c>
      <c r="W134" s="150"/>
      <c r="X134" s="150">
        <v>16</v>
      </c>
      <c r="Y134" s="150">
        <v>1</v>
      </c>
      <c r="Z134" s="150"/>
      <c r="AA134" s="150">
        <v>1</v>
      </c>
      <c r="AB134" s="150"/>
      <c r="AC134" s="150">
        <v>3</v>
      </c>
      <c r="AD134" s="150"/>
      <c r="AE134" s="150"/>
      <c r="AF134" s="150"/>
      <c r="AG134" s="150">
        <v>3</v>
      </c>
      <c r="AH134" s="150"/>
      <c r="AI134" s="150">
        <v>2</v>
      </c>
      <c r="AJ134" s="150">
        <v>1</v>
      </c>
      <c r="AK134" s="150">
        <v>2</v>
      </c>
      <c r="AL134" s="150"/>
      <c r="AM134" s="150"/>
      <c r="AN134" s="150"/>
      <c r="AO134" s="150">
        <v>3</v>
      </c>
      <c r="AP134" s="150"/>
      <c r="AQ134" s="150"/>
      <c r="AR134" s="150"/>
      <c r="AS134" s="150">
        <v>1</v>
      </c>
      <c r="AT134" s="150"/>
      <c r="AU134" s="150"/>
      <c r="AV134" s="150"/>
      <c r="AW134" s="150">
        <v>0.625</v>
      </c>
      <c r="AX134" s="150"/>
      <c r="AY134" s="150"/>
      <c r="AZ134" s="150"/>
      <c r="BA134" s="150">
        <v>1</v>
      </c>
      <c r="BB134" s="150">
        <v>1</v>
      </c>
      <c r="BC134" s="150"/>
      <c r="BD134" s="150">
        <v>1</v>
      </c>
      <c r="BE134" s="150">
        <v>1</v>
      </c>
      <c r="BF134" s="150"/>
      <c r="BG134" s="150">
        <v>4</v>
      </c>
      <c r="BH134" s="150">
        <v>1</v>
      </c>
      <c r="BI134" s="150">
        <v>1</v>
      </c>
      <c r="BJ134" s="150">
        <v>25</v>
      </c>
      <c r="BK134" s="150">
        <v>39.75</v>
      </c>
      <c r="BL134" s="150">
        <v>3</v>
      </c>
      <c r="BM134" s="150">
        <v>1</v>
      </c>
      <c r="BN134" s="150">
        <v>157.94999999999999</v>
      </c>
      <c r="BO134" s="150">
        <v>52.5</v>
      </c>
      <c r="BP134" s="150">
        <v>42</v>
      </c>
      <c r="BQ134" s="150">
        <v>11</v>
      </c>
      <c r="BR134" s="150">
        <v>4.8125</v>
      </c>
      <c r="BS134" s="150">
        <v>8</v>
      </c>
      <c r="BT134" s="150">
        <v>4</v>
      </c>
      <c r="BU134" s="150">
        <v>2</v>
      </c>
      <c r="BV134" s="150">
        <v>1</v>
      </c>
      <c r="BW134" s="150">
        <v>4</v>
      </c>
      <c r="BX134" s="150">
        <v>31</v>
      </c>
      <c r="BY134" s="150">
        <v>6</v>
      </c>
      <c r="BZ134" s="150">
        <v>10.5</v>
      </c>
      <c r="CA134" s="150">
        <v>1</v>
      </c>
      <c r="CB134" s="150">
        <v>1</v>
      </c>
      <c r="CC134" s="150">
        <v>4</v>
      </c>
      <c r="CD134" s="150">
        <v>2.1</v>
      </c>
      <c r="CE134" s="150"/>
      <c r="CF134" s="150">
        <v>10.5</v>
      </c>
      <c r="CG134" s="150">
        <v>14.3</v>
      </c>
      <c r="CH134" s="150">
        <v>2</v>
      </c>
      <c r="CI134" s="150">
        <v>1</v>
      </c>
      <c r="CJ134" s="150">
        <v>1</v>
      </c>
      <c r="CK134" s="150">
        <v>1</v>
      </c>
      <c r="CL134" s="150"/>
      <c r="CM134" s="150">
        <v>1</v>
      </c>
      <c r="CN134" s="150">
        <v>3</v>
      </c>
      <c r="CO134" s="150"/>
      <c r="CP134" s="150"/>
      <c r="CQ134" s="150">
        <v>2</v>
      </c>
      <c r="CR134" s="150">
        <v>101</v>
      </c>
      <c r="CS134" s="150"/>
      <c r="CT134" s="150">
        <v>4</v>
      </c>
      <c r="CU134" s="150">
        <v>2</v>
      </c>
      <c r="CV134" s="150"/>
      <c r="CW134" s="150"/>
      <c r="CX134" s="150"/>
      <c r="CY134" s="150"/>
      <c r="CZ134" s="150">
        <v>2</v>
      </c>
      <c r="DA134" s="150">
        <v>1</v>
      </c>
      <c r="DB134" s="150"/>
      <c r="DC134" s="150"/>
      <c r="DD134" s="150"/>
      <c r="DE134" s="150"/>
      <c r="DF134" s="150"/>
      <c r="DG134" s="150">
        <v>1</v>
      </c>
      <c r="DH134" s="150"/>
      <c r="DI134" s="150"/>
      <c r="DJ134" s="150">
        <v>1</v>
      </c>
      <c r="DK134" s="150"/>
      <c r="DL134" s="150"/>
      <c r="DM134" s="150"/>
      <c r="DN134" s="150"/>
      <c r="DO134" s="150"/>
      <c r="DP134" s="150"/>
      <c r="DQ134" s="150"/>
      <c r="DR134" s="150">
        <v>1</v>
      </c>
      <c r="DS134" s="150"/>
      <c r="DT134" s="150"/>
      <c r="DU134" s="150"/>
      <c r="DV134" s="150"/>
      <c r="DW134" s="150"/>
      <c r="DX134" s="150"/>
      <c r="DY134" s="150">
        <v>4</v>
      </c>
      <c r="DZ134" s="150"/>
      <c r="EA134" s="150"/>
      <c r="EB134" s="150"/>
      <c r="EC134" s="150"/>
      <c r="ED134" s="150">
        <v>1</v>
      </c>
      <c r="EE134" s="150"/>
      <c r="EF134" s="150"/>
      <c r="EG134" s="150"/>
      <c r="EH134" s="150"/>
      <c r="EI134" s="150"/>
      <c r="EJ134" s="150"/>
      <c r="EK134" s="150">
        <v>1</v>
      </c>
      <c r="EL134" s="150">
        <v>1</v>
      </c>
      <c r="EM134" s="150"/>
      <c r="EN134" s="150">
        <v>1</v>
      </c>
      <c r="EO134" s="150"/>
      <c r="EP134" s="150"/>
      <c r="EQ134" s="150"/>
      <c r="ER134" s="150"/>
      <c r="ES134" s="150"/>
      <c r="ET134" s="150"/>
      <c r="EU134" s="150"/>
      <c r="EV134" s="150">
        <v>4</v>
      </c>
      <c r="EW134" s="150">
        <v>2</v>
      </c>
      <c r="EX134" s="150"/>
      <c r="EY134" s="150"/>
      <c r="EZ134" s="150"/>
      <c r="FA134" s="150"/>
      <c r="FB134" s="150"/>
      <c r="FC134" s="150"/>
      <c r="FD134" s="150"/>
      <c r="FE134" s="150">
        <v>5</v>
      </c>
      <c r="FF134" s="150">
        <v>7</v>
      </c>
      <c r="FG134" s="150"/>
      <c r="FH134" s="150">
        <v>2</v>
      </c>
      <c r="FI134" s="150"/>
      <c r="FJ134" s="150"/>
      <c r="FK134" s="150"/>
      <c r="FL134" s="150"/>
      <c r="FM134" s="150">
        <v>2</v>
      </c>
      <c r="FN134" s="150"/>
      <c r="FO134" s="150">
        <v>1</v>
      </c>
      <c r="FP134" s="150"/>
      <c r="FQ134" s="150">
        <v>2</v>
      </c>
      <c r="FR134" s="150">
        <v>64.400000000000006</v>
      </c>
      <c r="FS134" s="150"/>
      <c r="FT134" s="150"/>
      <c r="FU134" s="150"/>
      <c r="FV134" s="150"/>
      <c r="FW134" s="150"/>
      <c r="FX134" s="150"/>
      <c r="FY134" s="150">
        <v>1</v>
      </c>
      <c r="FZ134" s="150"/>
      <c r="GA134" s="150">
        <v>2</v>
      </c>
      <c r="GB134" s="150">
        <v>2</v>
      </c>
      <c r="GC134" s="150"/>
      <c r="GD134" s="150"/>
      <c r="GE134" s="150"/>
      <c r="GF134" s="150"/>
      <c r="GG134" s="150"/>
      <c r="GH134" s="150">
        <v>4</v>
      </c>
      <c r="GI134" s="150">
        <v>6</v>
      </c>
      <c r="GJ134" s="150">
        <v>1</v>
      </c>
      <c r="GK134" s="150"/>
      <c r="GL134" s="150"/>
      <c r="GM134" s="150"/>
      <c r="GN134" s="150">
        <v>1</v>
      </c>
      <c r="GO134" s="150"/>
      <c r="GP134" s="150">
        <v>1</v>
      </c>
      <c r="GQ134" s="150"/>
      <c r="GR134" s="150"/>
      <c r="GS134" s="150"/>
      <c r="GT134" s="150"/>
      <c r="GU134" s="150"/>
      <c r="GV134" s="150"/>
      <c r="GW134" s="150"/>
      <c r="GX134" s="150"/>
      <c r="GY134" s="150">
        <v>3</v>
      </c>
      <c r="GZ134" s="150"/>
      <c r="HA134" s="150"/>
      <c r="HB134" s="150"/>
      <c r="HC134" s="150"/>
      <c r="HD134" s="150">
        <v>2</v>
      </c>
      <c r="HE134" s="150"/>
      <c r="HF134" s="150"/>
      <c r="HG134" s="150"/>
      <c r="HH134" s="150"/>
      <c r="HI134" s="150"/>
      <c r="HJ134" s="150">
        <v>2.5</v>
      </c>
      <c r="HK134" s="10">
        <v>10</v>
      </c>
      <c r="HL134" s="10"/>
      <c r="HM134" s="10">
        <v>0.4</v>
      </c>
      <c r="HN134" s="10">
        <v>813.33749999999998</v>
      </c>
    </row>
    <row r="135" spans="1:222" x14ac:dyDescent="0.2">
      <c r="A135" s="45" t="s">
        <v>529</v>
      </c>
      <c r="B135" s="150"/>
      <c r="C135" s="150"/>
      <c r="D135" s="150"/>
      <c r="E135" s="150"/>
      <c r="F135" s="150">
        <v>1</v>
      </c>
      <c r="G135" s="150"/>
      <c r="H135" s="150">
        <v>7</v>
      </c>
      <c r="I135" s="150"/>
      <c r="J135" s="150"/>
      <c r="K135" s="150">
        <v>10</v>
      </c>
      <c r="L135" s="150">
        <v>1</v>
      </c>
      <c r="M135" s="150"/>
      <c r="N135" s="150">
        <v>6</v>
      </c>
      <c r="O135" s="150">
        <v>3</v>
      </c>
      <c r="P135" s="150">
        <v>23</v>
      </c>
      <c r="Q135" s="150"/>
      <c r="R135" s="150"/>
      <c r="S135" s="150"/>
      <c r="T135" s="150">
        <v>1</v>
      </c>
      <c r="U135" s="150">
        <v>1</v>
      </c>
      <c r="V135" s="150">
        <v>1</v>
      </c>
      <c r="W135" s="150"/>
      <c r="X135" s="150">
        <v>19</v>
      </c>
      <c r="Y135" s="150">
        <v>1</v>
      </c>
      <c r="Z135" s="150">
        <v>2</v>
      </c>
      <c r="AA135" s="150">
        <v>1</v>
      </c>
      <c r="AB135" s="150"/>
      <c r="AC135" s="150">
        <v>3</v>
      </c>
      <c r="AD135" s="150"/>
      <c r="AE135" s="150">
        <v>1</v>
      </c>
      <c r="AF135" s="150"/>
      <c r="AG135" s="150">
        <v>2</v>
      </c>
      <c r="AH135" s="150"/>
      <c r="AI135" s="150">
        <v>3</v>
      </c>
      <c r="AJ135" s="150"/>
      <c r="AK135" s="150"/>
      <c r="AL135" s="150"/>
      <c r="AM135" s="150"/>
      <c r="AN135" s="150"/>
      <c r="AO135" s="150">
        <v>1</v>
      </c>
      <c r="AP135" s="150"/>
      <c r="AQ135" s="150"/>
      <c r="AR135" s="150"/>
      <c r="AS135" s="150">
        <v>1</v>
      </c>
      <c r="AT135" s="150"/>
      <c r="AU135" s="150"/>
      <c r="AV135" s="150"/>
      <c r="AW135" s="150"/>
      <c r="AX135" s="150"/>
      <c r="AY135" s="150"/>
      <c r="AZ135" s="150"/>
      <c r="BA135" s="150"/>
      <c r="BB135" s="150">
        <v>2</v>
      </c>
      <c r="BC135" s="150"/>
      <c r="BD135" s="150">
        <v>1</v>
      </c>
      <c r="BE135" s="150">
        <v>2</v>
      </c>
      <c r="BF135" s="150"/>
      <c r="BG135" s="150">
        <v>4</v>
      </c>
      <c r="BH135" s="150">
        <v>3</v>
      </c>
      <c r="BI135" s="150"/>
      <c r="BJ135" s="150">
        <v>8</v>
      </c>
      <c r="BK135" s="150">
        <v>26.75</v>
      </c>
      <c r="BL135" s="150"/>
      <c r="BM135" s="150"/>
      <c r="BN135" s="150">
        <v>130.6</v>
      </c>
      <c r="BO135" s="150">
        <v>65</v>
      </c>
      <c r="BP135" s="150">
        <v>33</v>
      </c>
      <c r="BQ135" s="150">
        <v>7</v>
      </c>
      <c r="BR135" s="150">
        <v>4</v>
      </c>
      <c r="BS135" s="150">
        <v>3</v>
      </c>
      <c r="BT135" s="150">
        <v>2</v>
      </c>
      <c r="BU135" s="150"/>
      <c r="BV135" s="150">
        <v>1</v>
      </c>
      <c r="BW135" s="150">
        <v>3</v>
      </c>
      <c r="BX135" s="150">
        <v>15</v>
      </c>
      <c r="BY135" s="150">
        <v>4</v>
      </c>
      <c r="BZ135" s="150">
        <v>8</v>
      </c>
      <c r="CA135" s="150">
        <v>3</v>
      </c>
      <c r="CB135" s="150">
        <v>8</v>
      </c>
      <c r="CC135" s="150"/>
      <c r="CD135" s="150">
        <v>4</v>
      </c>
      <c r="CE135" s="150"/>
      <c r="CF135" s="150">
        <v>8</v>
      </c>
      <c r="CG135" s="150">
        <v>4</v>
      </c>
      <c r="CH135" s="150"/>
      <c r="CI135" s="150">
        <v>1</v>
      </c>
      <c r="CJ135" s="150">
        <v>1</v>
      </c>
      <c r="CK135" s="150">
        <v>1</v>
      </c>
      <c r="CL135" s="150"/>
      <c r="CM135" s="150">
        <v>1</v>
      </c>
      <c r="CN135" s="150">
        <v>4</v>
      </c>
      <c r="CO135" s="150">
        <v>1</v>
      </c>
      <c r="CP135" s="150"/>
      <c r="CQ135" s="150">
        <v>1</v>
      </c>
      <c r="CR135" s="150">
        <v>72</v>
      </c>
      <c r="CS135" s="150">
        <v>1</v>
      </c>
      <c r="CT135" s="150">
        <v>4</v>
      </c>
      <c r="CU135" s="150"/>
      <c r="CV135" s="150"/>
      <c r="CW135" s="150">
        <v>1</v>
      </c>
      <c r="CX135" s="150"/>
      <c r="CY135" s="150"/>
      <c r="CZ135" s="150"/>
      <c r="DA135" s="150">
        <v>2</v>
      </c>
      <c r="DB135" s="150"/>
      <c r="DC135" s="150"/>
      <c r="DD135" s="150"/>
      <c r="DE135" s="150"/>
      <c r="DF135" s="150"/>
      <c r="DG135" s="150"/>
      <c r="DH135" s="150">
        <v>1</v>
      </c>
      <c r="DI135" s="150"/>
      <c r="DJ135" s="150"/>
      <c r="DK135" s="150"/>
      <c r="DL135" s="150"/>
      <c r="DM135" s="150"/>
      <c r="DN135" s="150"/>
      <c r="DO135" s="150"/>
      <c r="DP135" s="150"/>
      <c r="DQ135" s="150"/>
      <c r="DR135" s="150"/>
      <c r="DS135" s="150">
        <v>1</v>
      </c>
      <c r="DT135" s="150"/>
      <c r="DU135" s="150"/>
      <c r="DV135" s="150"/>
      <c r="DW135" s="150"/>
      <c r="DX135" s="150">
        <v>2</v>
      </c>
      <c r="DY135" s="150"/>
      <c r="DZ135" s="150"/>
      <c r="EA135" s="150"/>
      <c r="EB135" s="150"/>
      <c r="EC135" s="150"/>
      <c r="ED135" s="150"/>
      <c r="EE135" s="150"/>
      <c r="EF135" s="150"/>
      <c r="EG135" s="150"/>
      <c r="EH135" s="150"/>
      <c r="EI135" s="150"/>
      <c r="EJ135" s="150"/>
      <c r="EK135" s="150"/>
      <c r="EL135" s="150"/>
      <c r="EM135" s="150"/>
      <c r="EN135" s="150">
        <v>1</v>
      </c>
      <c r="EO135" s="150"/>
      <c r="EP135" s="150"/>
      <c r="EQ135" s="150"/>
      <c r="ER135" s="150"/>
      <c r="ES135" s="150"/>
      <c r="ET135" s="150"/>
      <c r="EU135" s="150"/>
      <c r="EV135" s="150"/>
      <c r="EW135" s="150"/>
      <c r="EX135" s="150"/>
      <c r="EY135" s="150"/>
      <c r="EZ135" s="150"/>
      <c r="FA135" s="150"/>
      <c r="FB135" s="150"/>
      <c r="FC135" s="150"/>
      <c r="FD135" s="150"/>
      <c r="FE135" s="150">
        <v>3</v>
      </c>
      <c r="FF135" s="150">
        <v>6</v>
      </c>
      <c r="FG135" s="150"/>
      <c r="FH135" s="150">
        <v>3</v>
      </c>
      <c r="FI135" s="150"/>
      <c r="FJ135" s="150"/>
      <c r="FK135" s="150">
        <v>1</v>
      </c>
      <c r="FL135" s="150"/>
      <c r="FM135" s="150"/>
      <c r="FN135" s="150"/>
      <c r="FO135" s="150"/>
      <c r="FP135" s="150"/>
      <c r="FQ135" s="150">
        <v>1</v>
      </c>
      <c r="FR135" s="150">
        <v>37</v>
      </c>
      <c r="FS135" s="150"/>
      <c r="FT135" s="150"/>
      <c r="FU135" s="150"/>
      <c r="FV135" s="150"/>
      <c r="FW135" s="150"/>
      <c r="FX135" s="150"/>
      <c r="FY135" s="150"/>
      <c r="FZ135" s="150"/>
      <c r="GA135" s="150">
        <v>1</v>
      </c>
      <c r="GB135" s="150"/>
      <c r="GC135" s="150"/>
      <c r="GD135" s="150"/>
      <c r="GE135" s="150"/>
      <c r="GF135" s="150"/>
      <c r="GG135" s="150"/>
      <c r="GH135" s="150"/>
      <c r="GI135" s="150">
        <v>5</v>
      </c>
      <c r="GJ135" s="150"/>
      <c r="GK135" s="150"/>
      <c r="GL135" s="150"/>
      <c r="GM135" s="150"/>
      <c r="GN135" s="150">
        <v>1</v>
      </c>
      <c r="GO135" s="150"/>
      <c r="GP135" s="150">
        <v>3</v>
      </c>
      <c r="GQ135" s="150"/>
      <c r="GR135" s="150"/>
      <c r="GS135" s="150"/>
      <c r="GT135" s="150"/>
      <c r="GU135" s="150"/>
      <c r="GV135" s="150">
        <v>1</v>
      </c>
      <c r="GW135" s="150"/>
      <c r="GX135" s="150"/>
      <c r="GY135" s="150">
        <v>8</v>
      </c>
      <c r="GZ135" s="150"/>
      <c r="HA135" s="150"/>
      <c r="HB135" s="150"/>
      <c r="HC135" s="150"/>
      <c r="HD135" s="150"/>
      <c r="HE135" s="150"/>
      <c r="HF135" s="150">
        <v>10</v>
      </c>
      <c r="HG135" s="150">
        <v>1</v>
      </c>
      <c r="HH135" s="150"/>
      <c r="HI135" s="150"/>
      <c r="HJ135" s="150">
        <v>1</v>
      </c>
      <c r="HK135" s="10">
        <v>17</v>
      </c>
      <c r="HL135" s="10"/>
      <c r="HM135" s="10"/>
      <c r="HN135" s="10">
        <v>631.35</v>
      </c>
    </row>
    <row r="136" spans="1:222" x14ac:dyDescent="0.2">
      <c r="A136" s="45" t="s">
        <v>530</v>
      </c>
      <c r="B136" s="150"/>
      <c r="C136" s="150"/>
      <c r="D136" s="150"/>
      <c r="E136" s="150">
        <v>2</v>
      </c>
      <c r="F136" s="150">
        <v>2</v>
      </c>
      <c r="G136" s="150"/>
      <c r="H136" s="150">
        <v>18</v>
      </c>
      <c r="I136" s="150"/>
      <c r="J136" s="150">
        <v>1</v>
      </c>
      <c r="K136" s="150">
        <v>6</v>
      </c>
      <c r="L136" s="150">
        <v>3</v>
      </c>
      <c r="M136" s="150"/>
      <c r="N136" s="150">
        <v>15</v>
      </c>
      <c r="O136" s="150"/>
      <c r="P136" s="150">
        <v>24</v>
      </c>
      <c r="Q136" s="150"/>
      <c r="R136" s="150">
        <v>4</v>
      </c>
      <c r="S136" s="150"/>
      <c r="T136" s="150"/>
      <c r="U136" s="150"/>
      <c r="V136" s="150">
        <v>11</v>
      </c>
      <c r="W136" s="150"/>
      <c r="X136" s="150">
        <v>40</v>
      </c>
      <c r="Y136" s="150"/>
      <c r="Z136" s="150"/>
      <c r="AA136" s="150">
        <v>1</v>
      </c>
      <c r="AB136" s="150"/>
      <c r="AC136" s="150">
        <v>3</v>
      </c>
      <c r="AD136" s="150"/>
      <c r="AE136" s="150"/>
      <c r="AF136" s="150"/>
      <c r="AG136" s="150">
        <v>8</v>
      </c>
      <c r="AH136" s="150"/>
      <c r="AI136" s="150">
        <v>8</v>
      </c>
      <c r="AJ136" s="150">
        <v>3</v>
      </c>
      <c r="AK136" s="150"/>
      <c r="AL136" s="150"/>
      <c r="AM136" s="150"/>
      <c r="AN136" s="150"/>
      <c r="AO136" s="150">
        <v>5</v>
      </c>
      <c r="AP136" s="150"/>
      <c r="AQ136" s="150"/>
      <c r="AR136" s="150"/>
      <c r="AS136" s="150"/>
      <c r="AT136" s="150">
        <v>2</v>
      </c>
      <c r="AU136" s="150"/>
      <c r="AV136" s="150"/>
      <c r="AW136" s="150"/>
      <c r="AX136" s="150"/>
      <c r="AY136" s="150">
        <v>1</v>
      </c>
      <c r="AZ136" s="150"/>
      <c r="BA136" s="150"/>
      <c r="BB136" s="150">
        <v>1</v>
      </c>
      <c r="BC136" s="150">
        <v>1</v>
      </c>
      <c r="BD136" s="150"/>
      <c r="BE136" s="150"/>
      <c r="BF136" s="150"/>
      <c r="BG136" s="150">
        <v>3</v>
      </c>
      <c r="BH136" s="150">
        <v>1</v>
      </c>
      <c r="BI136" s="150"/>
      <c r="BJ136" s="150">
        <v>11</v>
      </c>
      <c r="BK136" s="150">
        <v>57.6</v>
      </c>
      <c r="BL136" s="150">
        <v>13</v>
      </c>
      <c r="BM136" s="150">
        <v>8</v>
      </c>
      <c r="BN136" s="150">
        <v>204.40000000000003</v>
      </c>
      <c r="BO136" s="150">
        <v>39</v>
      </c>
      <c r="BP136" s="150">
        <v>34.5</v>
      </c>
      <c r="BQ136" s="150">
        <v>3</v>
      </c>
      <c r="BR136" s="150">
        <v>3</v>
      </c>
      <c r="BS136" s="150">
        <v>3</v>
      </c>
      <c r="BT136" s="150">
        <v>5</v>
      </c>
      <c r="BU136" s="150"/>
      <c r="BV136" s="150">
        <v>7</v>
      </c>
      <c r="BW136" s="150"/>
      <c r="BX136" s="150">
        <v>29.5</v>
      </c>
      <c r="BY136" s="150">
        <v>2</v>
      </c>
      <c r="BZ136" s="150">
        <v>11</v>
      </c>
      <c r="CA136" s="150">
        <v>1</v>
      </c>
      <c r="CB136" s="150">
        <v>6</v>
      </c>
      <c r="CC136" s="150"/>
      <c r="CD136" s="150">
        <v>11</v>
      </c>
      <c r="CE136" s="150"/>
      <c r="CF136" s="150">
        <v>17</v>
      </c>
      <c r="CG136" s="150">
        <v>14</v>
      </c>
      <c r="CH136" s="150">
        <v>2</v>
      </c>
      <c r="CI136" s="150">
        <v>2</v>
      </c>
      <c r="CJ136" s="150"/>
      <c r="CK136" s="150">
        <v>2</v>
      </c>
      <c r="CL136" s="150"/>
      <c r="CM136" s="150"/>
      <c r="CN136" s="150">
        <v>11</v>
      </c>
      <c r="CO136" s="150">
        <v>1</v>
      </c>
      <c r="CP136" s="150"/>
      <c r="CQ136" s="150">
        <v>1</v>
      </c>
      <c r="CR136" s="150">
        <v>126.5</v>
      </c>
      <c r="CS136" s="150">
        <v>1</v>
      </c>
      <c r="CT136" s="150">
        <v>4</v>
      </c>
      <c r="CU136" s="150">
        <v>2</v>
      </c>
      <c r="CV136" s="150"/>
      <c r="CW136" s="150"/>
      <c r="CX136" s="150"/>
      <c r="CY136" s="150"/>
      <c r="CZ136" s="150"/>
      <c r="DA136" s="150"/>
      <c r="DB136" s="150"/>
      <c r="DC136" s="150"/>
      <c r="DD136" s="150"/>
      <c r="DE136" s="150"/>
      <c r="DF136" s="150"/>
      <c r="DG136" s="150"/>
      <c r="DH136" s="150">
        <v>1</v>
      </c>
      <c r="DI136" s="150"/>
      <c r="DJ136" s="150"/>
      <c r="DK136" s="150"/>
      <c r="DL136" s="150"/>
      <c r="DM136" s="150"/>
      <c r="DN136" s="150"/>
      <c r="DO136" s="150"/>
      <c r="DP136" s="150"/>
      <c r="DQ136" s="150"/>
      <c r="DR136" s="150">
        <v>1</v>
      </c>
      <c r="DS136" s="150"/>
      <c r="DT136" s="150"/>
      <c r="DU136" s="150"/>
      <c r="DV136" s="150"/>
      <c r="DW136" s="150"/>
      <c r="DX136" s="150"/>
      <c r="DY136" s="150">
        <v>3</v>
      </c>
      <c r="DZ136" s="150">
        <v>4</v>
      </c>
      <c r="EA136" s="150"/>
      <c r="EB136" s="150"/>
      <c r="EC136" s="150"/>
      <c r="ED136" s="150"/>
      <c r="EE136" s="150"/>
      <c r="EF136" s="150"/>
      <c r="EG136" s="150"/>
      <c r="EH136" s="150"/>
      <c r="EI136" s="150"/>
      <c r="EJ136" s="150"/>
      <c r="EK136" s="150"/>
      <c r="EL136" s="150"/>
      <c r="EM136" s="150"/>
      <c r="EN136" s="150">
        <v>1</v>
      </c>
      <c r="EO136" s="150"/>
      <c r="EP136" s="150"/>
      <c r="EQ136" s="150"/>
      <c r="ER136" s="150"/>
      <c r="ES136" s="150"/>
      <c r="ET136" s="150"/>
      <c r="EU136" s="150">
        <v>3</v>
      </c>
      <c r="EV136" s="150">
        <v>1</v>
      </c>
      <c r="EW136" s="150"/>
      <c r="EX136" s="150">
        <v>2</v>
      </c>
      <c r="EY136" s="150"/>
      <c r="EZ136" s="150"/>
      <c r="FA136" s="150"/>
      <c r="FB136" s="150"/>
      <c r="FC136" s="150"/>
      <c r="FD136" s="150"/>
      <c r="FE136" s="150">
        <v>14</v>
      </c>
      <c r="FF136" s="150">
        <v>2</v>
      </c>
      <c r="FG136" s="150"/>
      <c r="FH136" s="150">
        <v>3</v>
      </c>
      <c r="FI136" s="150"/>
      <c r="FJ136" s="150"/>
      <c r="FK136" s="150">
        <v>3</v>
      </c>
      <c r="FL136" s="150"/>
      <c r="FM136" s="150">
        <v>2</v>
      </c>
      <c r="FN136" s="150"/>
      <c r="FO136" s="150"/>
      <c r="FP136" s="150"/>
      <c r="FQ136" s="150"/>
      <c r="FR136" s="150">
        <v>41</v>
      </c>
      <c r="FS136" s="150"/>
      <c r="FT136" s="150"/>
      <c r="FU136" s="150"/>
      <c r="FV136" s="150"/>
      <c r="FW136" s="150"/>
      <c r="FX136" s="150"/>
      <c r="FY136" s="150"/>
      <c r="FZ136" s="150"/>
      <c r="GA136" s="150"/>
      <c r="GB136" s="150"/>
      <c r="GC136" s="150"/>
      <c r="GD136" s="150"/>
      <c r="GE136" s="150">
        <v>2</v>
      </c>
      <c r="GF136" s="150"/>
      <c r="GG136" s="150"/>
      <c r="GH136" s="150"/>
      <c r="GI136" s="150">
        <v>6</v>
      </c>
      <c r="GJ136" s="150"/>
      <c r="GK136" s="150"/>
      <c r="GL136" s="150"/>
      <c r="GM136" s="150">
        <v>4</v>
      </c>
      <c r="GN136" s="150"/>
      <c r="GO136" s="150"/>
      <c r="GP136" s="150">
        <v>2</v>
      </c>
      <c r="GQ136" s="150"/>
      <c r="GR136" s="150"/>
      <c r="GS136" s="150"/>
      <c r="GT136" s="150"/>
      <c r="GU136" s="150"/>
      <c r="GV136" s="150"/>
      <c r="GW136" s="150"/>
      <c r="GX136" s="150"/>
      <c r="GY136" s="150">
        <v>1</v>
      </c>
      <c r="GZ136" s="150"/>
      <c r="HA136" s="150"/>
      <c r="HB136" s="150"/>
      <c r="HC136" s="150"/>
      <c r="HD136" s="150">
        <v>3</v>
      </c>
      <c r="HE136" s="150"/>
      <c r="HF136" s="150"/>
      <c r="HG136" s="150"/>
      <c r="HH136" s="150"/>
      <c r="HI136" s="150"/>
      <c r="HJ136" s="150"/>
      <c r="HK136" s="10"/>
      <c r="HL136" s="10"/>
      <c r="HM136" s="10">
        <v>8.4</v>
      </c>
      <c r="HN136" s="10">
        <v>902.9</v>
      </c>
    </row>
    <row r="137" spans="1:222" x14ac:dyDescent="0.2">
      <c r="A137" s="45" t="s">
        <v>531</v>
      </c>
      <c r="B137" s="150"/>
      <c r="C137" s="150"/>
      <c r="D137" s="150"/>
      <c r="E137" s="150">
        <v>1</v>
      </c>
      <c r="F137" s="150">
        <v>1</v>
      </c>
      <c r="G137" s="150">
        <v>1</v>
      </c>
      <c r="H137" s="150">
        <v>3</v>
      </c>
      <c r="I137" s="150">
        <v>2</v>
      </c>
      <c r="J137" s="150"/>
      <c r="K137" s="150"/>
      <c r="L137" s="150">
        <v>3</v>
      </c>
      <c r="M137" s="150"/>
      <c r="N137" s="150">
        <v>7.1</v>
      </c>
      <c r="O137" s="150"/>
      <c r="P137" s="150">
        <v>11</v>
      </c>
      <c r="Q137" s="150">
        <v>1</v>
      </c>
      <c r="R137" s="150"/>
      <c r="S137" s="150"/>
      <c r="T137" s="150">
        <v>2</v>
      </c>
      <c r="U137" s="150"/>
      <c r="V137" s="150">
        <v>3</v>
      </c>
      <c r="W137" s="150"/>
      <c r="X137" s="150">
        <v>7</v>
      </c>
      <c r="Y137" s="150"/>
      <c r="Z137" s="150"/>
      <c r="AA137" s="150"/>
      <c r="AB137" s="150"/>
      <c r="AC137" s="150">
        <v>1</v>
      </c>
      <c r="AD137" s="150"/>
      <c r="AE137" s="150"/>
      <c r="AF137" s="150"/>
      <c r="AG137" s="150"/>
      <c r="AH137" s="150"/>
      <c r="AI137" s="150">
        <v>1</v>
      </c>
      <c r="AJ137" s="150">
        <v>1</v>
      </c>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v>3</v>
      </c>
      <c r="BL137" s="150"/>
      <c r="BM137" s="150"/>
      <c r="BN137" s="150">
        <v>36.299999999999997</v>
      </c>
      <c r="BO137" s="150">
        <v>5</v>
      </c>
      <c r="BP137" s="150">
        <v>8.6999999999999993</v>
      </c>
      <c r="BQ137" s="150">
        <v>1</v>
      </c>
      <c r="BR137" s="150"/>
      <c r="BS137" s="150"/>
      <c r="BT137" s="150">
        <v>1</v>
      </c>
      <c r="BU137" s="150"/>
      <c r="BV137" s="150"/>
      <c r="BW137" s="150">
        <v>2</v>
      </c>
      <c r="BX137" s="150">
        <v>1</v>
      </c>
      <c r="BY137" s="150">
        <v>1</v>
      </c>
      <c r="BZ137" s="150"/>
      <c r="CA137" s="150"/>
      <c r="CB137" s="150"/>
      <c r="CC137" s="150"/>
      <c r="CD137" s="150"/>
      <c r="CE137" s="150"/>
      <c r="CF137" s="150">
        <v>10</v>
      </c>
      <c r="CG137" s="150">
        <v>17.125</v>
      </c>
      <c r="CH137" s="150"/>
      <c r="CI137" s="150"/>
      <c r="CJ137" s="150"/>
      <c r="CK137" s="150"/>
      <c r="CL137" s="150"/>
      <c r="CM137" s="150">
        <v>1</v>
      </c>
      <c r="CN137" s="150">
        <v>3</v>
      </c>
      <c r="CO137" s="150"/>
      <c r="CP137" s="150"/>
      <c r="CQ137" s="150">
        <v>1</v>
      </c>
      <c r="CR137" s="150">
        <v>15.875</v>
      </c>
      <c r="CS137" s="150"/>
      <c r="CT137" s="150"/>
      <c r="CU137" s="150"/>
      <c r="CV137" s="150"/>
      <c r="CW137" s="150"/>
      <c r="CX137" s="150"/>
      <c r="CY137" s="150"/>
      <c r="CZ137" s="150">
        <v>1</v>
      </c>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150"/>
      <c r="EJ137" s="150"/>
      <c r="EK137" s="150"/>
      <c r="EL137" s="150"/>
      <c r="EM137" s="150"/>
      <c r="EN137" s="150"/>
      <c r="EO137" s="150"/>
      <c r="EP137" s="150"/>
      <c r="EQ137" s="150"/>
      <c r="ER137" s="150"/>
      <c r="ES137" s="150"/>
      <c r="ET137" s="150"/>
      <c r="EU137" s="150"/>
      <c r="EV137" s="150"/>
      <c r="EW137" s="150"/>
      <c r="EX137" s="150">
        <v>2</v>
      </c>
      <c r="EY137" s="150"/>
      <c r="EZ137" s="150"/>
      <c r="FA137" s="150"/>
      <c r="FB137" s="150"/>
      <c r="FC137" s="150"/>
      <c r="FD137" s="150"/>
      <c r="FE137" s="150">
        <v>1</v>
      </c>
      <c r="FF137" s="150">
        <v>1</v>
      </c>
      <c r="FG137" s="150"/>
      <c r="FH137" s="150"/>
      <c r="FI137" s="150"/>
      <c r="FJ137" s="150"/>
      <c r="FK137" s="150"/>
      <c r="FL137" s="150"/>
      <c r="FM137" s="150"/>
      <c r="FN137" s="150"/>
      <c r="FO137" s="150"/>
      <c r="FP137" s="150"/>
      <c r="FQ137" s="150"/>
      <c r="FR137" s="150">
        <v>10</v>
      </c>
      <c r="FS137" s="150"/>
      <c r="FT137" s="150"/>
      <c r="FU137" s="150"/>
      <c r="FV137" s="150"/>
      <c r="FW137" s="150"/>
      <c r="FX137" s="150"/>
      <c r="FY137" s="150"/>
      <c r="FZ137" s="150"/>
      <c r="GA137" s="150"/>
      <c r="GB137" s="150">
        <v>1</v>
      </c>
      <c r="GC137" s="150"/>
      <c r="GD137" s="150"/>
      <c r="GE137" s="150"/>
      <c r="GF137" s="150">
        <v>1</v>
      </c>
      <c r="GG137" s="150"/>
      <c r="GH137" s="150"/>
      <c r="GI137" s="150"/>
      <c r="GJ137" s="150"/>
      <c r="GK137" s="150"/>
      <c r="GL137" s="150"/>
      <c r="GM137" s="150"/>
      <c r="GN137" s="150"/>
      <c r="GO137" s="150"/>
      <c r="GP137" s="150"/>
      <c r="GQ137" s="150"/>
      <c r="GR137" s="150"/>
      <c r="GS137" s="150"/>
      <c r="GT137" s="150"/>
      <c r="GU137" s="150"/>
      <c r="GV137" s="150"/>
      <c r="GW137" s="150"/>
      <c r="GX137" s="150"/>
      <c r="GY137" s="150">
        <v>1</v>
      </c>
      <c r="GZ137" s="150"/>
      <c r="HA137" s="150">
        <v>1</v>
      </c>
      <c r="HB137" s="150"/>
      <c r="HC137" s="150"/>
      <c r="HD137" s="150"/>
      <c r="HE137" s="150"/>
      <c r="HF137" s="150"/>
      <c r="HG137" s="150"/>
      <c r="HH137" s="150"/>
      <c r="HI137" s="150"/>
      <c r="HJ137" s="150">
        <v>1</v>
      </c>
      <c r="HK137" s="10">
        <v>7.125</v>
      </c>
      <c r="HL137" s="10"/>
      <c r="HM137" s="10"/>
      <c r="HN137" s="10">
        <v>179.22500000000002</v>
      </c>
    </row>
    <row r="138" spans="1:222" x14ac:dyDescent="0.2">
      <c r="A138" s="45" t="s">
        <v>532</v>
      </c>
      <c r="B138" s="150">
        <v>1</v>
      </c>
      <c r="C138" s="150"/>
      <c r="D138" s="150"/>
      <c r="E138" s="150">
        <v>2</v>
      </c>
      <c r="F138" s="150"/>
      <c r="G138" s="150"/>
      <c r="H138" s="150">
        <v>2</v>
      </c>
      <c r="I138" s="150">
        <v>2</v>
      </c>
      <c r="J138" s="150"/>
      <c r="K138" s="150">
        <v>1</v>
      </c>
      <c r="L138" s="150">
        <v>1</v>
      </c>
      <c r="M138" s="150"/>
      <c r="N138" s="150">
        <v>4</v>
      </c>
      <c r="O138" s="150"/>
      <c r="P138" s="150">
        <v>15</v>
      </c>
      <c r="Q138" s="150">
        <v>2</v>
      </c>
      <c r="R138" s="150"/>
      <c r="S138" s="150"/>
      <c r="T138" s="150">
        <v>1</v>
      </c>
      <c r="U138" s="150"/>
      <c r="V138" s="150">
        <v>4</v>
      </c>
      <c r="W138" s="150"/>
      <c r="X138" s="150">
        <v>9</v>
      </c>
      <c r="Y138" s="150"/>
      <c r="Z138" s="150">
        <v>1</v>
      </c>
      <c r="AA138" s="150"/>
      <c r="AB138" s="150"/>
      <c r="AC138" s="150">
        <v>2</v>
      </c>
      <c r="AD138" s="150"/>
      <c r="AE138" s="150"/>
      <c r="AF138" s="150"/>
      <c r="AG138" s="150">
        <v>2</v>
      </c>
      <c r="AH138" s="150"/>
      <c r="AI138" s="150">
        <v>3</v>
      </c>
      <c r="AJ138" s="150"/>
      <c r="AK138" s="150">
        <v>1</v>
      </c>
      <c r="AL138" s="150"/>
      <c r="AM138" s="150"/>
      <c r="AN138" s="150"/>
      <c r="AO138" s="150">
        <v>1</v>
      </c>
      <c r="AP138" s="150"/>
      <c r="AQ138" s="150"/>
      <c r="AR138" s="150"/>
      <c r="AS138" s="150"/>
      <c r="AT138" s="150"/>
      <c r="AU138" s="150"/>
      <c r="AV138" s="150"/>
      <c r="AW138" s="150"/>
      <c r="AX138" s="150"/>
      <c r="AY138" s="150"/>
      <c r="AZ138" s="150">
        <v>1</v>
      </c>
      <c r="BA138" s="150"/>
      <c r="BB138" s="150"/>
      <c r="BC138" s="150"/>
      <c r="BD138" s="150"/>
      <c r="BE138" s="150"/>
      <c r="BF138" s="150"/>
      <c r="BG138" s="150">
        <v>2</v>
      </c>
      <c r="BH138" s="150">
        <v>1</v>
      </c>
      <c r="BI138" s="150"/>
      <c r="BJ138" s="150">
        <v>3</v>
      </c>
      <c r="BK138" s="150">
        <v>27.75</v>
      </c>
      <c r="BL138" s="150">
        <v>3</v>
      </c>
      <c r="BM138" s="150">
        <v>1</v>
      </c>
      <c r="BN138" s="150">
        <v>87.2</v>
      </c>
      <c r="BO138" s="150">
        <v>12</v>
      </c>
      <c r="BP138" s="150">
        <v>30</v>
      </c>
      <c r="BQ138" s="150">
        <v>3</v>
      </c>
      <c r="BR138" s="150">
        <v>2</v>
      </c>
      <c r="BS138" s="150">
        <v>2</v>
      </c>
      <c r="BT138" s="150">
        <v>1</v>
      </c>
      <c r="BU138" s="150"/>
      <c r="BV138" s="150"/>
      <c r="BW138" s="150">
        <v>1</v>
      </c>
      <c r="BX138" s="150">
        <v>55.05</v>
      </c>
      <c r="BY138" s="150">
        <v>4</v>
      </c>
      <c r="BZ138" s="150">
        <v>4</v>
      </c>
      <c r="CA138" s="150">
        <v>1</v>
      </c>
      <c r="CB138" s="150">
        <v>2</v>
      </c>
      <c r="CC138" s="150"/>
      <c r="CD138" s="150">
        <v>2</v>
      </c>
      <c r="CE138" s="150"/>
      <c r="CF138" s="150">
        <v>4</v>
      </c>
      <c r="CG138" s="150">
        <v>4</v>
      </c>
      <c r="CH138" s="150"/>
      <c r="CI138" s="150">
        <v>0.5</v>
      </c>
      <c r="CJ138" s="150"/>
      <c r="CK138" s="150"/>
      <c r="CL138" s="150"/>
      <c r="CM138" s="150"/>
      <c r="CN138" s="150">
        <v>6</v>
      </c>
      <c r="CO138" s="150"/>
      <c r="CP138" s="150"/>
      <c r="CQ138" s="150">
        <v>4</v>
      </c>
      <c r="CR138" s="150">
        <v>30</v>
      </c>
      <c r="CS138" s="150">
        <v>1</v>
      </c>
      <c r="CT138" s="150"/>
      <c r="CU138" s="150"/>
      <c r="CV138" s="150"/>
      <c r="CW138" s="150">
        <v>1</v>
      </c>
      <c r="CX138" s="150"/>
      <c r="CY138" s="150"/>
      <c r="CZ138" s="150">
        <v>1</v>
      </c>
      <c r="DA138" s="150"/>
      <c r="DB138" s="150"/>
      <c r="DC138" s="150"/>
      <c r="DD138" s="150"/>
      <c r="DE138" s="150"/>
      <c r="DF138" s="150"/>
      <c r="DG138" s="150"/>
      <c r="DH138" s="150"/>
      <c r="DI138" s="150"/>
      <c r="DJ138" s="150"/>
      <c r="DK138" s="150"/>
      <c r="DL138" s="150"/>
      <c r="DM138" s="150"/>
      <c r="DN138" s="150"/>
      <c r="DO138" s="150"/>
      <c r="DP138" s="150">
        <v>1</v>
      </c>
      <c r="DQ138" s="150"/>
      <c r="DR138" s="150">
        <v>1</v>
      </c>
      <c r="DS138" s="150"/>
      <c r="DT138" s="150"/>
      <c r="DU138" s="150"/>
      <c r="DV138" s="150"/>
      <c r="DW138" s="150"/>
      <c r="DX138" s="150"/>
      <c r="DY138" s="150"/>
      <c r="DZ138" s="150"/>
      <c r="EA138" s="150"/>
      <c r="EB138" s="150"/>
      <c r="EC138" s="150"/>
      <c r="ED138" s="150"/>
      <c r="EE138" s="150"/>
      <c r="EF138" s="150"/>
      <c r="EG138" s="150">
        <v>1</v>
      </c>
      <c r="EH138" s="150"/>
      <c r="EI138" s="150"/>
      <c r="EJ138" s="150"/>
      <c r="EK138" s="150"/>
      <c r="EL138" s="150"/>
      <c r="EM138" s="150"/>
      <c r="EN138" s="150"/>
      <c r="EO138" s="150"/>
      <c r="EP138" s="150"/>
      <c r="EQ138" s="150"/>
      <c r="ER138" s="150"/>
      <c r="ES138" s="150"/>
      <c r="ET138" s="150"/>
      <c r="EU138" s="150"/>
      <c r="EV138" s="150">
        <v>1</v>
      </c>
      <c r="EW138" s="150">
        <v>1</v>
      </c>
      <c r="EX138" s="150"/>
      <c r="EY138" s="150"/>
      <c r="EZ138" s="150"/>
      <c r="FA138" s="150"/>
      <c r="FB138" s="150"/>
      <c r="FC138" s="150"/>
      <c r="FD138" s="150"/>
      <c r="FE138" s="150">
        <v>2</v>
      </c>
      <c r="FF138" s="150">
        <v>2</v>
      </c>
      <c r="FG138" s="150"/>
      <c r="FH138" s="150">
        <v>1</v>
      </c>
      <c r="FI138" s="150"/>
      <c r="FJ138" s="150">
        <v>1</v>
      </c>
      <c r="FK138" s="150"/>
      <c r="FL138" s="150"/>
      <c r="FM138" s="150">
        <v>1</v>
      </c>
      <c r="FN138" s="150"/>
      <c r="FO138" s="150"/>
      <c r="FP138" s="150"/>
      <c r="FQ138" s="150"/>
      <c r="FR138" s="150">
        <v>25</v>
      </c>
      <c r="FS138" s="150"/>
      <c r="FT138" s="150"/>
      <c r="FU138" s="150"/>
      <c r="FV138" s="150"/>
      <c r="FW138" s="150"/>
      <c r="FX138" s="150"/>
      <c r="FY138" s="150"/>
      <c r="FZ138" s="150"/>
      <c r="GA138" s="150">
        <v>1</v>
      </c>
      <c r="GB138" s="150"/>
      <c r="GC138" s="150"/>
      <c r="GD138" s="150"/>
      <c r="GE138" s="150">
        <v>1</v>
      </c>
      <c r="GF138" s="150"/>
      <c r="GG138" s="150"/>
      <c r="GH138" s="150">
        <v>1</v>
      </c>
      <c r="GI138" s="150">
        <v>2</v>
      </c>
      <c r="GJ138" s="150"/>
      <c r="GK138" s="150"/>
      <c r="GL138" s="150"/>
      <c r="GM138" s="150"/>
      <c r="GN138" s="150"/>
      <c r="GO138" s="150"/>
      <c r="GP138" s="150">
        <v>1</v>
      </c>
      <c r="GQ138" s="150"/>
      <c r="GR138" s="150"/>
      <c r="GS138" s="150"/>
      <c r="GT138" s="150"/>
      <c r="GU138" s="150"/>
      <c r="GV138" s="150">
        <v>1</v>
      </c>
      <c r="GW138" s="150"/>
      <c r="GX138" s="150"/>
      <c r="GY138" s="150">
        <v>1</v>
      </c>
      <c r="GZ138" s="150"/>
      <c r="HA138" s="150"/>
      <c r="HB138" s="150"/>
      <c r="HC138" s="150"/>
      <c r="HD138" s="150">
        <v>1</v>
      </c>
      <c r="HE138" s="150"/>
      <c r="HF138" s="150">
        <v>1</v>
      </c>
      <c r="HG138" s="150"/>
      <c r="HH138" s="150"/>
      <c r="HI138" s="150"/>
      <c r="HJ138" s="150">
        <v>2</v>
      </c>
      <c r="HK138" s="10">
        <v>2</v>
      </c>
      <c r="HL138" s="10"/>
      <c r="HM138" s="10"/>
      <c r="HN138" s="10">
        <v>401.5</v>
      </c>
    </row>
    <row r="139" spans="1:222" x14ac:dyDescent="0.2">
      <c r="A139" s="45" t="s">
        <v>533</v>
      </c>
      <c r="B139" s="150"/>
      <c r="C139" s="150"/>
      <c r="D139" s="150"/>
      <c r="E139" s="150">
        <v>1</v>
      </c>
      <c r="F139" s="150">
        <v>1</v>
      </c>
      <c r="G139" s="150"/>
      <c r="H139" s="150">
        <v>3</v>
      </c>
      <c r="I139" s="150">
        <v>1</v>
      </c>
      <c r="J139" s="150">
        <v>1</v>
      </c>
      <c r="K139" s="150">
        <v>1</v>
      </c>
      <c r="L139" s="150">
        <v>1</v>
      </c>
      <c r="M139" s="150"/>
      <c r="N139" s="150">
        <v>1</v>
      </c>
      <c r="O139" s="150"/>
      <c r="P139" s="150">
        <v>9</v>
      </c>
      <c r="Q139" s="150"/>
      <c r="R139" s="150"/>
      <c r="S139" s="150"/>
      <c r="T139" s="150">
        <v>1</v>
      </c>
      <c r="U139" s="150"/>
      <c r="V139" s="150">
        <v>3</v>
      </c>
      <c r="W139" s="150"/>
      <c r="X139" s="150">
        <v>4</v>
      </c>
      <c r="Y139" s="150"/>
      <c r="Z139" s="150"/>
      <c r="AA139" s="150"/>
      <c r="AB139" s="150"/>
      <c r="AC139" s="150">
        <v>4</v>
      </c>
      <c r="AD139" s="150"/>
      <c r="AE139" s="150"/>
      <c r="AF139" s="150"/>
      <c r="AG139" s="150">
        <v>2</v>
      </c>
      <c r="AH139" s="150"/>
      <c r="AI139" s="150">
        <v>4</v>
      </c>
      <c r="AJ139" s="150"/>
      <c r="AK139" s="150">
        <v>1</v>
      </c>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v>1</v>
      </c>
      <c r="BF139" s="150"/>
      <c r="BG139" s="150"/>
      <c r="BH139" s="150"/>
      <c r="BI139" s="150"/>
      <c r="BJ139" s="150">
        <v>4</v>
      </c>
      <c r="BK139" s="150">
        <v>4</v>
      </c>
      <c r="BL139" s="150"/>
      <c r="BM139" s="150"/>
      <c r="BN139" s="150">
        <v>48</v>
      </c>
      <c r="BO139" s="150">
        <v>19</v>
      </c>
      <c r="BP139" s="150">
        <v>22</v>
      </c>
      <c r="BQ139" s="150"/>
      <c r="BR139" s="150">
        <v>2</v>
      </c>
      <c r="BS139" s="150"/>
      <c r="BT139" s="150"/>
      <c r="BU139" s="150">
        <v>1</v>
      </c>
      <c r="BV139" s="150">
        <v>4</v>
      </c>
      <c r="BW139" s="150">
        <v>2</v>
      </c>
      <c r="BX139" s="150">
        <v>7</v>
      </c>
      <c r="BY139" s="150">
        <v>3</v>
      </c>
      <c r="BZ139" s="150"/>
      <c r="CA139" s="150"/>
      <c r="CB139" s="150">
        <v>1</v>
      </c>
      <c r="CC139" s="150"/>
      <c r="CD139" s="150"/>
      <c r="CE139" s="150"/>
      <c r="CF139" s="150">
        <v>2</v>
      </c>
      <c r="CG139" s="150">
        <v>1</v>
      </c>
      <c r="CH139" s="150"/>
      <c r="CI139" s="150">
        <v>1</v>
      </c>
      <c r="CJ139" s="150"/>
      <c r="CK139" s="150"/>
      <c r="CL139" s="150">
        <v>1</v>
      </c>
      <c r="CM139" s="150"/>
      <c r="CN139" s="150">
        <v>1</v>
      </c>
      <c r="CO139" s="150"/>
      <c r="CP139" s="150"/>
      <c r="CQ139" s="150">
        <v>1</v>
      </c>
      <c r="CR139" s="150">
        <v>15</v>
      </c>
      <c r="CS139" s="150"/>
      <c r="CT139" s="150">
        <v>1</v>
      </c>
      <c r="CU139" s="150"/>
      <c r="CV139" s="150"/>
      <c r="CW139" s="150">
        <v>1</v>
      </c>
      <c r="CX139" s="150"/>
      <c r="CY139" s="150"/>
      <c r="CZ139" s="150">
        <v>2</v>
      </c>
      <c r="DA139" s="150"/>
      <c r="DB139" s="150"/>
      <c r="DC139" s="150"/>
      <c r="DD139" s="150"/>
      <c r="DE139" s="150"/>
      <c r="DF139" s="150"/>
      <c r="DG139" s="150"/>
      <c r="DH139" s="150"/>
      <c r="DI139" s="150"/>
      <c r="DJ139" s="150"/>
      <c r="DK139" s="150"/>
      <c r="DL139" s="150"/>
      <c r="DM139" s="150"/>
      <c r="DN139" s="150"/>
      <c r="DO139" s="150"/>
      <c r="DP139" s="150"/>
      <c r="DQ139" s="150"/>
      <c r="DR139" s="150"/>
      <c r="DS139" s="150"/>
      <c r="DT139" s="150"/>
      <c r="DU139" s="150"/>
      <c r="DV139" s="150"/>
      <c r="DW139" s="150"/>
      <c r="DX139" s="150">
        <v>1</v>
      </c>
      <c r="DY139" s="150"/>
      <c r="DZ139" s="150"/>
      <c r="EA139" s="150"/>
      <c r="EB139" s="150"/>
      <c r="EC139" s="150"/>
      <c r="ED139" s="150"/>
      <c r="EE139" s="150"/>
      <c r="EF139" s="150"/>
      <c r="EG139" s="150"/>
      <c r="EH139" s="150"/>
      <c r="EI139" s="150"/>
      <c r="EJ139" s="150"/>
      <c r="EK139" s="150"/>
      <c r="EL139" s="150"/>
      <c r="EM139" s="150"/>
      <c r="EN139" s="150"/>
      <c r="EO139" s="150"/>
      <c r="EP139" s="150"/>
      <c r="EQ139" s="150"/>
      <c r="ER139" s="150"/>
      <c r="ES139" s="150"/>
      <c r="ET139" s="150"/>
      <c r="EU139" s="150"/>
      <c r="EV139" s="150"/>
      <c r="EW139" s="150"/>
      <c r="EX139" s="150"/>
      <c r="EY139" s="150"/>
      <c r="EZ139" s="150"/>
      <c r="FA139" s="150"/>
      <c r="FB139" s="150"/>
      <c r="FC139" s="150"/>
      <c r="FD139" s="150"/>
      <c r="FE139" s="150">
        <v>2</v>
      </c>
      <c r="FF139" s="150">
        <v>6</v>
      </c>
      <c r="FG139" s="150"/>
      <c r="FH139" s="150"/>
      <c r="FI139" s="150"/>
      <c r="FJ139" s="150"/>
      <c r="FK139" s="150"/>
      <c r="FL139" s="150"/>
      <c r="FM139" s="150"/>
      <c r="FN139" s="150"/>
      <c r="FO139" s="150"/>
      <c r="FP139" s="150"/>
      <c r="FQ139" s="150">
        <v>1</v>
      </c>
      <c r="FR139" s="150">
        <v>17.75</v>
      </c>
      <c r="FS139" s="150"/>
      <c r="FT139" s="150"/>
      <c r="FU139" s="150"/>
      <c r="FV139" s="150"/>
      <c r="FW139" s="150"/>
      <c r="FX139" s="150"/>
      <c r="FY139" s="150"/>
      <c r="FZ139" s="150"/>
      <c r="GA139" s="150">
        <v>1</v>
      </c>
      <c r="GB139" s="150"/>
      <c r="GC139" s="150"/>
      <c r="GD139" s="150"/>
      <c r="GE139" s="150"/>
      <c r="GF139" s="150">
        <v>1</v>
      </c>
      <c r="GG139" s="150"/>
      <c r="GH139" s="150"/>
      <c r="GI139" s="150">
        <v>1</v>
      </c>
      <c r="GJ139" s="150"/>
      <c r="GK139" s="150"/>
      <c r="GL139" s="150"/>
      <c r="GM139" s="150">
        <v>2</v>
      </c>
      <c r="GN139" s="150"/>
      <c r="GO139" s="150"/>
      <c r="GP139" s="150"/>
      <c r="GQ139" s="150"/>
      <c r="GR139" s="150"/>
      <c r="GS139" s="150"/>
      <c r="GT139" s="150"/>
      <c r="GU139" s="150"/>
      <c r="GV139" s="150"/>
      <c r="GW139" s="150"/>
      <c r="GX139" s="150"/>
      <c r="GY139" s="150">
        <v>4</v>
      </c>
      <c r="GZ139" s="150"/>
      <c r="HA139" s="150"/>
      <c r="HB139" s="150"/>
      <c r="HC139" s="150"/>
      <c r="HD139" s="150">
        <v>2</v>
      </c>
      <c r="HE139" s="150"/>
      <c r="HF139" s="150">
        <v>1</v>
      </c>
      <c r="HG139" s="150"/>
      <c r="HH139" s="150"/>
      <c r="HI139" s="150"/>
      <c r="HJ139" s="150"/>
      <c r="HK139" s="10">
        <v>2</v>
      </c>
      <c r="HL139" s="10"/>
      <c r="HM139" s="10">
        <v>0.8</v>
      </c>
      <c r="HN139" s="10">
        <v>224.55</v>
      </c>
    </row>
    <row r="140" spans="1:222" x14ac:dyDescent="0.2">
      <c r="A140" s="45" t="s">
        <v>534</v>
      </c>
      <c r="B140" s="150"/>
      <c r="C140" s="150"/>
      <c r="D140" s="150"/>
      <c r="E140" s="150"/>
      <c r="F140" s="150">
        <v>1</v>
      </c>
      <c r="G140" s="150"/>
      <c r="H140" s="150">
        <v>2</v>
      </c>
      <c r="I140" s="150"/>
      <c r="J140" s="150">
        <v>1</v>
      </c>
      <c r="K140" s="150"/>
      <c r="L140" s="150">
        <v>1</v>
      </c>
      <c r="M140" s="150"/>
      <c r="N140" s="150">
        <v>4</v>
      </c>
      <c r="O140" s="150"/>
      <c r="P140" s="150">
        <v>8</v>
      </c>
      <c r="Q140" s="150"/>
      <c r="R140" s="150"/>
      <c r="S140" s="150"/>
      <c r="T140" s="150"/>
      <c r="U140" s="150"/>
      <c r="V140" s="150">
        <v>1</v>
      </c>
      <c r="W140" s="150"/>
      <c r="X140" s="150">
        <v>3</v>
      </c>
      <c r="Y140" s="150"/>
      <c r="Z140" s="150">
        <v>2</v>
      </c>
      <c r="AA140" s="150"/>
      <c r="AB140" s="150"/>
      <c r="AC140" s="150"/>
      <c r="AD140" s="150"/>
      <c r="AE140" s="150"/>
      <c r="AF140" s="150"/>
      <c r="AG140" s="150">
        <v>3</v>
      </c>
      <c r="AH140" s="150"/>
      <c r="AI140" s="150">
        <v>4</v>
      </c>
      <c r="AJ140" s="150"/>
      <c r="AK140" s="150">
        <v>1</v>
      </c>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v>2</v>
      </c>
      <c r="BL140" s="150"/>
      <c r="BM140" s="150"/>
      <c r="BN140" s="150">
        <v>21</v>
      </c>
      <c r="BO140" s="150">
        <v>1</v>
      </c>
      <c r="BP140" s="150"/>
      <c r="BQ140" s="150"/>
      <c r="BR140" s="150"/>
      <c r="BS140" s="150"/>
      <c r="BT140" s="150">
        <v>1</v>
      </c>
      <c r="BU140" s="150"/>
      <c r="BV140" s="150">
        <v>1</v>
      </c>
      <c r="BW140" s="150"/>
      <c r="BX140" s="150">
        <v>5.6</v>
      </c>
      <c r="BY140" s="150"/>
      <c r="BZ140" s="150"/>
      <c r="CA140" s="150"/>
      <c r="CB140" s="150">
        <v>2</v>
      </c>
      <c r="CC140" s="150"/>
      <c r="CD140" s="150">
        <v>1</v>
      </c>
      <c r="CE140" s="150"/>
      <c r="CF140" s="150">
        <v>4</v>
      </c>
      <c r="CG140" s="150">
        <v>1</v>
      </c>
      <c r="CH140" s="150"/>
      <c r="CI140" s="150"/>
      <c r="CJ140" s="150"/>
      <c r="CK140" s="150"/>
      <c r="CL140" s="150"/>
      <c r="CM140" s="150">
        <v>3</v>
      </c>
      <c r="CN140" s="150"/>
      <c r="CO140" s="150"/>
      <c r="CP140" s="150"/>
      <c r="CQ140" s="150">
        <v>3</v>
      </c>
      <c r="CR140" s="150">
        <v>27</v>
      </c>
      <c r="CS140" s="150">
        <v>1</v>
      </c>
      <c r="CT140" s="150"/>
      <c r="CU140" s="150">
        <v>1</v>
      </c>
      <c r="CV140" s="150"/>
      <c r="CW140" s="150"/>
      <c r="CX140" s="150"/>
      <c r="CY140" s="150"/>
      <c r="CZ140" s="150"/>
      <c r="DA140" s="150"/>
      <c r="DB140" s="150"/>
      <c r="DC140" s="150"/>
      <c r="DD140" s="150"/>
      <c r="DE140" s="150"/>
      <c r="DF140" s="150"/>
      <c r="DG140" s="150"/>
      <c r="DH140" s="150"/>
      <c r="DI140" s="150"/>
      <c r="DJ140" s="150"/>
      <c r="DK140" s="150"/>
      <c r="DL140" s="150"/>
      <c r="DM140" s="150"/>
      <c r="DN140" s="150"/>
      <c r="DO140" s="150"/>
      <c r="DP140" s="150"/>
      <c r="DQ140" s="150"/>
      <c r="DR140" s="150"/>
      <c r="DS140" s="150"/>
      <c r="DT140" s="150"/>
      <c r="DU140" s="150"/>
      <c r="DV140" s="150"/>
      <c r="DW140" s="150"/>
      <c r="DX140" s="150">
        <v>1</v>
      </c>
      <c r="DY140" s="150"/>
      <c r="DZ140" s="150"/>
      <c r="EA140" s="150"/>
      <c r="EB140" s="150"/>
      <c r="EC140" s="150"/>
      <c r="ED140" s="150"/>
      <c r="EE140" s="150"/>
      <c r="EF140" s="150"/>
      <c r="EG140" s="150"/>
      <c r="EH140" s="150"/>
      <c r="EI140" s="150"/>
      <c r="EJ140" s="150"/>
      <c r="EK140" s="150"/>
      <c r="EL140" s="150"/>
      <c r="EM140" s="150"/>
      <c r="EN140" s="150"/>
      <c r="EO140" s="150"/>
      <c r="EP140" s="150"/>
      <c r="EQ140" s="150"/>
      <c r="ER140" s="150"/>
      <c r="ES140" s="150"/>
      <c r="ET140" s="150"/>
      <c r="EU140" s="150"/>
      <c r="EV140" s="150"/>
      <c r="EW140" s="150"/>
      <c r="EX140" s="150"/>
      <c r="EY140" s="150"/>
      <c r="EZ140" s="150"/>
      <c r="FA140" s="150"/>
      <c r="FB140" s="150"/>
      <c r="FC140" s="150"/>
      <c r="FD140" s="150"/>
      <c r="FE140" s="150"/>
      <c r="FF140" s="150">
        <v>1</v>
      </c>
      <c r="FG140" s="150"/>
      <c r="FH140" s="150">
        <v>1</v>
      </c>
      <c r="FI140" s="150"/>
      <c r="FJ140" s="150"/>
      <c r="FK140" s="150"/>
      <c r="FL140" s="150"/>
      <c r="FM140" s="150"/>
      <c r="FN140" s="150"/>
      <c r="FO140" s="150"/>
      <c r="FP140" s="150"/>
      <c r="FQ140" s="150"/>
      <c r="FR140" s="150">
        <v>6</v>
      </c>
      <c r="FS140" s="150"/>
      <c r="FT140" s="150"/>
      <c r="FU140" s="150"/>
      <c r="FV140" s="150"/>
      <c r="FW140" s="150"/>
      <c r="FX140" s="150"/>
      <c r="FY140" s="150"/>
      <c r="FZ140" s="150"/>
      <c r="GA140" s="150"/>
      <c r="GB140" s="150"/>
      <c r="GC140" s="150"/>
      <c r="GD140" s="150"/>
      <c r="GE140" s="150"/>
      <c r="GF140" s="150"/>
      <c r="GG140" s="150"/>
      <c r="GH140" s="150"/>
      <c r="GI140" s="150"/>
      <c r="GJ140" s="150"/>
      <c r="GK140" s="150"/>
      <c r="GL140" s="150"/>
      <c r="GM140" s="150"/>
      <c r="GN140" s="150"/>
      <c r="GO140" s="150"/>
      <c r="GP140" s="150"/>
      <c r="GQ140" s="150"/>
      <c r="GR140" s="150"/>
      <c r="GS140" s="150"/>
      <c r="GT140" s="150"/>
      <c r="GU140" s="150"/>
      <c r="GV140" s="150"/>
      <c r="GW140" s="150"/>
      <c r="GX140" s="150"/>
      <c r="GY140" s="150"/>
      <c r="GZ140" s="150"/>
      <c r="HA140" s="150"/>
      <c r="HB140" s="150"/>
      <c r="HC140" s="150"/>
      <c r="HD140" s="150">
        <v>1</v>
      </c>
      <c r="HE140" s="150"/>
      <c r="HF140" s="150"/>
      <c r="HG140" s="150"/>
      <c r="HH140" s="150"/>
      <c r="HI140" s="150"/>
      <c r="HJ140" s="150"/>
      <c r="HK140" s="10"/>
      <c r="HL140" s="10"/>
      <c r="HM140" s="10"/>
      <c r="HN140" s="10">
        <v>115.6</v>
      </c>
    </row>
    <row r="141" spans="1:222" x14ac:dyDescent="0.2">
      <c r="A141" s="45" t="s">
        <v>535</v>
      </c>
      <c r="B141" s="150">
        <v>1</v>
      </c>
      <c r="C141" s="150"/>
      <c r="D141" s="150"/>
      <c r="E141" s="150"/>
      <c r="F141" s="150">
        <v>1</v>
      </c>
      <c r="G141" s="150"/>
      <c r="H141" s="150">
        <v>8</v>
      </c>
      <c r="I141" s="150">
        <v>1</v>
      </c>
      <c r="J141" s="150">
        <v>1</v>
      </c>
      <c r="K141" s="150">
        <v>6</v>
      </c>
      <c r="L141" s="150">
        <v>1</v>
      </c>
      <c r="M141" s="150"/>
      <c r="N141" s="150">
        <v>6</v>
      </c>
      <c r="O141" s="150"/>
      <c r="P141" s="150">
        <v>17.8</v>
      </c>
      <c r="Q141" s="150"/>
      <c r="R141" s="150"/>
      <c r="S141" s="150"/>
      <c r="T141" s="150"/>
      <c r="U141" s="150"/>
      <c r="V141" s="150">
        <v>10</v>
      </c>
      <c r="W141" s="150"/>
      <c r="X141" s="150">
        <v>9</v>
      </c>
      <c r="Y141" s="150">
        <v>1</v>
      </c>
      <c r="Z141" s="150"/>
      <c r="AA141" s="150"/>
      <c r="AB141" s="150"/>
      <c r="AC141" s="150"/>
      <c r="AD141" s="150"/>
      <c r="AE141" s="150"/>
      <c r="AF141" s="150"/>
      <c r="AG141" s="150">
        <v>2</v>
      </c>
      <c r="AH141" s="150"/>
      <c r="AI141" s="150">
        <v>4</v>
      </c>
      <c r="AJ141" s="150"/>
      <c r="AK141" s="150">
        <v>5</v>
      </c>
      <c r="AL141" s="150"/>
      <c r="AM141" s="150"/>
      <c r="AN141" s="150"/>
      <c r="AO141" s="150"/>
      <c r="AP141" s="150"/>
      <c r="AQ141" s="150"/>
      <c r="AR141" s="150"/>
      <c r="AS141" s="150"/>
      <c r="AT141" s="150"/>
      <c r="AU141" s="150"/>
      <c r="AV141" s="150"/>
      <c r="AW141" s="150"/>
      <c r="AX141" s="150"/>
      <c r="AY141" s="150"/>
      <c r="AZ141" s="150"/>
      <c r="BA141" s="150">
        <v>1</v>
      </c>
      <c r="BB141" s="150">
        <v>3</v>
      </c>
      <c r="BC141" s="150"/>
      <c r="BD141" s="150">
        <v>1</v>
      </c>
      <c r="BE141" s="150"/>
      <c r="BF141" s="150"/>
      <c r="BG141" s="150">
        <v>1</v>
      </c>
      <c r="BH141" s="150">
        <v>2</v>
      </c>
      <c r="BI141" s="150"/>
      <c r="BJ141" s="150">
        <v>5.625</v>
      </c>
      <c r="BK141" s="150">
        <v>13.324999999999999</v>
      </c>
      <c r="BL141" s="150"/>
      <c r="BM141" s="150"/>
      <c r="BN141" s="150">
        <v>79</v>
      </c>
      <c r="BO141" s="150">
        <v>2</v>
      </c>
      <c r="BP141" s="150">
        <v>13</v>
      </c>
      <c r="BQ141" s="150">
        <v>3</v>
      </c>
      <c r="BR141" s="150">
        <v>3</v>
      </c>
      <c r="BS141" s="150"/>
      <c r="BT141" s="150">
        <v>1</v>
      </c>
      <c r="BU141" s="150"/>
      <c r="BV141" s="150"/>
      <c r="BW141" s="150"/>
      <c r="BX141" s="150">
        <v>15</v>
      </c>
      <c r="BY141" s="150">
        <v>5</v>
      </c>
      <c r="BZ141" s="150"/>
      <c r="CA141" s="150"/>
      <c r="CB141" s="150">
        <v>6</v>
      </c>
      <c r="CC141" s="150">
        <v>1</v>
      </c>
      <c r="CD141" s="150">
        <v>3</v>
      </c>
      <c r="CE141" s="150"/>
      <c r="CF141" s="150">
        <v>6</v>
      </c>
      <c r="CG141" s="150">
        <v>2</v>
      </c>
      <c r="CH141" s="150">
        <v>1</v>
      </c>
      <c r="CI141" s="150">
        <v>1</v>
      </c>
      <c r="CJ141" s="150">
        <v>1</v>
      </c>
      <c r="CK141" s="150"/>
      <c r="CL141" s="150">
        <v>1</v>
      </c>
      <c r="CM141" s="150"/>
      <c r="CN141" s="150">
        <v>1</v>
      </c>
      <c r="CO141" s="150">
        <v>1</v>
      </c>
      <c r="CP141" s="150"/>
      <c r="CQ141" s="150">
        <v>3</v>
      </c>
      <c r="CR141" s="150">
        <v>65</v>
      </c>
      <c r="CS141" s="150"/>
      <c r="CT141" s="150">
        <v>5</v>
      </c>
      <c r="CU141" s="150"/>
      <c r="CV141" s="150"/>
      <c r="CW141" s="150">
        <v>1</v>
      </c>
      <c r="CX141" s="150"/>
      <c r="CY141" s="150"/>
      <c r="CZ141" s="150">
        <v>2</v>
      </c>
      <c r="DA141" s="150">
        <v>1</v>
      </c>
      <c r="DB141" s="150"/>
      <c r="DC141" s="150"/>
      <c r="DD141" s="150"/>
      <c r="DE141" s="150"/>
      <c r="DF141" s="150"/>
      <c r="DG141" s="150"/>
      <c r="DH141" s="150"/>
      <c r="DI141" s="150"/>
      <c r="DJ141" s="150"/>
      <c r="DK141" s="150"/>
      <c r="DL141" s="150"/>
      <c r="DM141" s="150"/>
      <c r="DN141" s="150"/>
      <c r="DO141" s="150"/>
      <c r="DP141" s="150">
        <v>2</v>
      </c>
      <c r="DQ141" s="150"/>
      <c r="DR141" s="150"/>
      <c r="DS141" s="150"/>
      <c r="DT141" s="150"/>
      <c r="DU141" s="150"/>
      <c r="DV141" s="150"/>
      <c r="DW141" s="150"/>
      <c r="DX141" s="150">
        <v>2</v>
      </c>
      <c r="DY141" s="150">
        <v>3</v>
      </c>
      <c r="DZ141" s="150"/>
      <c r="EA141" s="150"/>
      <c r="EB141" s="150"/>
      <c r="EC141" s="150"/>
      <c r="ED141" s="150"/>
      <c r="EE141" s="150"/>
      <c r="EF141" s="150"/>
      <c r="EG141" s="150"/>
      <c r="EH141" s="150"/>
      <c r="EI141" s="150"/>
      <c r="EJ141" s="150"/>
      <c r="EK141" s="150"/>
      <c r="EL141" s="150"/>
      <c r="EM141" s="150"/>
      <c r="EN141" s="150">
        <v>3</v>
      </c>
      <c r="EO141" s="150"/>
      <c r="EP141" s="150"/>
      <c r="EQ141" s="150"/>
      <c r="ER141" s="150"/>
      <c r="ES141" s="150"/>
      <c r="ET141" s="150"/>
      <c r="EU141" s="150"/>
      <c r="EV141" s="150"/>
      <c r="EW141" s="150">
        <v>1</v>
      </c>
      <c r="EX141" s="150"/>
      <c r="EY141" s="150"/>
      <c r="EZ141" s="150"/>
      <c r="FA141" s="150"/>
      <c r="FB141" s="150"/>
      <c r="FC141" s="150"/>
      <c r="FD141" s="150"/>
      <c r="FE141" s="150">
        <v>18</v>
      </c>
      <c r="FF141" s="150">
        <v>6</v>
      </c>
      <c r="FG141" s="150"/>
      <c r="FH141" s="150"/>
      <c r="FI141" s="150"/>
      <c r="FJ141" s="150"/>
      <c r="FK141" s="150"/>
      <c r="FL141" s="150"/>
      <c r="FM141" s="150"/>
      <c r="FN141" s="150"/>
      <c r="FO141" s="150"/>
      <c r="FP141" s="150"/>
      <c r="FQ141" s="150"/>
      <c r="FR141" s="150">
        <v>7</v>
      </c>
      <c r="FS141" s="150"/>
      <c r="FT141" s="150"/>
      <c r="FU141" s="150"/>
      <c r="FV141" s="150"/>
      <c r="FW141" s="150"/>
      <c r="FX141" s="150"/>
      <c r="FY141" s="150"/>
      <c r="FZ141" s="150"/>
      <c r="GA141" s="150">
        <v>1</v>
      </c>
      <c r="GB141" s="150"/>
      <c r="GC141" s="150"/>
      <c r="GD141" s="150"/>
      <c r="GE141" s="150"/>
      <c r="GF141" s="150"/>
      <c r="GG141" s="150"/>
      <c r="GH141" s="150">
        <v>1</v>
      </c>
      <c r="GI141" s="150"/>
      <c r="GJ141" s="150"/>
      <c r="GK141" s="150"/>
      <c r="GL141" s="150"/>
      <c r="GM141" s="150"/>
      <c r="GN141" s="150"/>
      <c r="GO141" s="150"/>
      <c r="GP141" s="150"/>
      <c r="GQ141" s="150"/>
      <c r="GR141" s="150"/>
      <c r="GS141" s="150"/>
      <c r="GT141" s="150">
        <v>1</v>
      </c>
      <c r="GU141" s="150"/>
      <c r="GV141" s="150"/>
      <c r="GW141" s="150"/>
      <c r="GX141" s="150"/>
      <c r="GY141" s="150"/>
      <c r="GZ141" s="150"/>
      <c r="HA141" s="150"/>
      <c r="HB141" s="150"/>
      <c r="HC141" s="150"/>
      <c r="HD141" s="150">
        <v>2</v>
      </c>
      <c r="HE141" s="150"/>
      <c r="HF141" s="150"/>
      <c r="HG141" s="150"/>
      <c r="HH141" s="150"/>
      <c r="HI141" s="150"/>
      <c r="HJ141" s="150"/>
      <c r="HK141" s="10">
        <v>0.5</v>
      </c>
      <c r="HL141" s="10"/>
      <c r="HM141" s="10"/>
      <c r="HN141" s="10">
        <v>370.25</v>
      </c>
    </row>
    <row r="142" spans="1:222" x14ac:dyDescent="0.2">
      <c r="A142" s="45" t="s">
        <v>536</v>
      </c>
      <c r="B142" s="150">
        <v>1</v>
      </c>
      <c r="C142" s="150"/>
      <c r="D142" s="150"/>
      <c r="E142" s="150"/>
      <c r="F142" s="150">
        <v>3</v>
      </c>
      <c r="G142" s="150"/>
      <c r="H142" s="150">
        <v>16</v>
      </c>
      <c r="I142" s="150">
        <v>2</v>
      </c>
      <c r="J142" s="150"/>
      <c r="K142" s="150"/>
      <c r="L142" s="150">
        <v>1</v>
      </c>
      <c r="M142" s="150"/>
      <c r="N142" s="150">
        <v>6</v>
      </c>
      <c r="O142" s="150">
        <v>1</v>
      </c>
      <c r="P142" s="150">
        <v>11</v>
      </c>
      <c r="Q142" s="150">
        <v>1</v>
      </c>
      <c r="R142" s="150"/>
      <c r="S142" s="150"/>
      <c r="T142" s="150"/>
      <c r="U142" s="150"/>
      <c r="V142" s="150">
        <v>8</v>
      </c>
      <c r="W142" s="150"/>
      <c r="X142" s="150">
        <v>2</v>
      </c>
      <c r="Y142" s="150">
        <v>1</v>
      </c>
      <c r="Z142" s="150">
        <v>4</v>
      </c>
      <c r="AA142" s="150"/>
      <c r="AB142" s="150"/>
      <c r="AC142" s="150">
        <v>2</v>
      </c>
      <c r="AD142" s="150"/>
      <c r="AE142" s="150"/>
      <c r="AF142" s="150">
        <v>1</v>
      </c>
      <c r="AG142" s="150">
        <v>3</v>
      </c>
      <c r="AH142" s="150"/>
      <c r="AI142" s="150">
        <v>5</v>
      </c>
      <c r="AJ142" s="150">
        <v>1</v>
      </c>
      <c r="AK142" s="150">
        <v>1</v>
      </c>
      <c r="AL142" s="150"/>
      <c r="AM142" s="150"/>
      <c r="AN142" s="150"/>
      <c r="AO142" s="150"/>
      <c r="AP142" s="150"/>
      <c r="AQ142" s="150"/>
      <c r="AR142" s="150"/>
      <c r="AS142" s="150"/>
      <c r="AT142" s="150"/>
      <c r="AU142" s="150"/>
      <c r="AV142" s="150"/>
      <c r="AW142" s="150"/>
      <c r="AX142" s="150"/>
      <c r="AY142" s="150"/>
      <c r="AZ142" s="150"/>
      <c r="BA142" s="150">
        <v>1</v>
      </c>
      <c r="BB142" s="150"/>
      <c r="BC142" s="150"/>
      <c r="BD142" s="150"/>
      <c r="BE142" s="150"/>
      <c r="BF142" s="150"/>
      <c r="BG142" s="150">
        <v>2</v>
      </c>
      <c r="BH142" s="150">
        <v>3</v>
      </c>
      <c r="BI142" s="150"/>
      <c r="BJ142" s="150">
        <v>14</v>
      </c>
      <c r="BK142" s="150">
        <v>13.975</v>
      </c>
      <c r="BL142" s="150">
        <v>3</v>
      </c>
      <c r="BM142" s="150"/>
      <c r="BN142" s="150">
        <v>81.500000000000057</v>
      </c>
      <c r="BO142" s="150">
        <v>23</v>
      </c>
      <c r="BP142" s="150">
        <v>29</v>
      </c>
      <c r="BQ142" s="150">
        <v>4</v>
      </c>
      <c r="BR142" s="150">
        <v>3</v>
      </c>
      <c r="BS142" s="150">
        <v>1</v>
      </c>
      <c r="BT142" s="150">
        <v>2</v>
      </c>
      <c r="BU142" s="150"/>
      <c r="BV142" s="150"/>
      <c r="BW142" s="150"/>
      <c r="BX142" s="150">
        <v>3</v>
      </c>
      <c r="BY142" s="150">
        <v>4</v>
      </c>
      <c r="BZ142" s="150">
        <v>1.875</v>
      </c>
      <c r="CA142" s="150"/>
      <c r="CB142" s="150">
        <v>5</v>
      </c>
      <c r="CC142" s="150"/>
      <c r="CD142" s="150">
        <v>1</v>
      </c>
      <c r="CE142" s="150"/>
      <c r="CF142" s="150">
        <v>6</v>
      </c>
      <c r="CG142" s="150">
        <v>4</v>
      </c>
      <c r="CH142" s="150"/>
      <c r="CI142" s="150"/>
      <c r="CJ142" s="150"/>
      <c r="CK142" s="150"/>
      <c r="CL142" s="150">
        <v>1</v>
      </c>
      <c r="CM142" s="150"/>
      <c r="CN142" s="150">
        <v>7</v>
      </c>
      <c r="CO142" s="150"/>
      <c r="CP142" s="150">
        <v>1</v>
      </c>
      <c r="CQ142" s="150">
        <v>5</v>
      </c>
      <c r="CR142" s="150">
        <v>57.75</v>
      </c>
      <c r="CS142" s="150">
        <v>1</v>
      </c>
      <c r="CT142" s="150"/>
      <c r="CU142" s="150"/>
      <c r="CV142" s="150"/>
      <c r="CW142" s="150">
        <v>1</v>
      </c>
      <c r="CX142" s="150"/>
      <c r="CY142" s="150"/>
      <c r="CZ142" s="150">
        <v>3</v>
      </c>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v>3</v>
      </c>
      <c r="DZ142" s="150"/>
      <c r="EA142" s="150"/>
      <c r="EB142" s="150"/>
      <c r="EC142" s="150"/>
      <c r="ED142" s="150"/>
      <c r="EE142" s="150"/>
      <c r="EF142" s="150"/>
      <c r="EG142" s="150"/>
      <c r="EH142" s="150"/>
      <c r="EI142" s="150"/>
      <c r="EJ142" s="150"/>
      <c r="EK142" s="150">
        <v>3</v>
      </c>
      <c r="EL142" s="150"/>
      <c r="EM142" s="150"/>
      <c r="EN142" s="150">
        <v>1</v>
      </c>
      <c r="EO142" s="150"/>
      <c r="EP142" s="150"/>
      <c r="EQ142" s="150"/>
      <c r="ER142" s="150"/>
      <c r="ES142" s="150"/>
      <c r="ET142" s="150"/>
      <c r="EU142" s="150"/>
      <c r="EV142" s="150"/>
      <c r="EW142" s="150">
        <v>1</v>
      </c>
      <c r="EX142" s="150"/>
      <c r="EY142" s="150"/>
      <c r="EZ142" s="150"/>
      <c r="FA142" s="150"/>
      <c r="FB142" s="150"/>
      <c r="FC142" s="150"/>
      <c r="FD142" s="150"/>
      <c r="FE142" s="150"/>
      <c r="FF142" s="150">
        <v>3</v>
      </c>
      <c r="FG142" s="150"/>
      <c r="FH142" s="150">
        <v>2</v>
      </c>
      <c r="FI142" s="150"/>
      <c r="FJ142" s="150"/>
      <c r="FK142" s="150"/>
      <c r="FL142" s="150"/>
      <c r="FM142" s="150">
        <v>2</v>
      </c>
      <c r="FN142" s="150"/>
      <c r="FO142" s="150"/>
      <c r="FP142" s="150"/>
      <c r="FQ142" s="150">
        <v>2</v>
      </c>
      <c r="FR142" s="150">
        <v>14</v>
      </c>
      <c r="FS142" s="150"/>
      <c r="FT142" s="150"/>
      <c r="FU142" s="150"/>
      <c r="FV142" s="150"/>
      <c r="FW142" s="150"/>
      <c r="FX142" s="150"/>
      <c r="FY142" s="150"/>
      <c r="FZ142" s="150"/>
      <c r="GA142" s="150">
        <v>2</v>
      </c>
      <c r="GB142" s="150"/>
      <c r="GC142" s="150"/>
      <c r="GD142" s="150"/>
      <c r="GE142" s="150"/>
      <c r="GF142" s="150">
        <v>1</v>
      </c>
      <c r="GG142" s="150"/>
      <c r="GH142" s="150"/>
      <c r="GI142" s="150">
        <v>2</v>
      </c>
      <c r="GJ142" s="150"/>
      <c r="GK142" s="150"/>
      <c r="GL142" s="150"/>
      <c r="GM142" s="150"/>
      <c r="GN142" s="150"/>
      <c r="GO142" s="150"/>
      <c r="GP142" s="150">
        <v>5</v>
      </c>
      <c r="GQ142" s="150"/>
      <c r="GR142" s="150"/>
      <c r="GS142" s="150"/>
      <c r="GT142" s="150"/>
      <c r="GU142" s="150"/>
      <c r="GV142" s="150">
        <v>1</v>
      </c>
      <c r="GW142" s="150"/>
      <c r="GX142" s="150"/>
      <c r="GY142" s="150">
        <v>2</v>
      </c>
      <c r="GZ142" s="150"/>
      <c r="HA142" s="150"/>
      <c r="HB142" s="150"/>
      <c r="HC142" s="150"/>
      <c r="HD142" s="150"/>
      <c r="HE142" s="150"/>
      <c r="HF142" s="150"/>
      <c r="HG142" s="150"/>
      <c r="HH142" s="150"/>
      <c r="HI142" s="150"/>
      <c r="HJ142" s="150">
        <v>1</v>
      </c>
      <c r="HK142" s="10">
        <v>2.4375</v>
      </c>
      <c r="HL142" s="10"/>
      <c r="HM142" s="10"/>
      <c r="HN142" s="10">
        <v>399.53750000000002</v>
      </c>
    </row>
    <row r="143" spans="1:222" x14ac:dyDescent="0.2">
      <c r="A143" s="45" t="s">
        <v>537</v>
      </c>
      <c r="B143" s="150">
        <v>1</v>
      </c>
      <c r="C143" s="150"/>
      <c r="D143" s="150"/>
      <c r="E143" s="150"/>
      <c r="F143" s="150">
        <v>1</v>
      </c>
      <c r="G143" s="150"/>
      <c r="H143" s="150">
        <v>7</v>
      </c>
      <c r="I143" s="150">
        <v>2</v>
      </c>
      <c r="J143" s="150"/>
      <c r="K143" s="150">
        <v>13</v>
      </c>
      <c r="L143" s="150">
        <v>7</v>
      </c>
      <c r="M143" s="150"/>
      <c r="N143" s="150">
        <v>7.5</v>
      </c>
      <c r="O143" s="150">
        <v>1</v>
      </c>
      <c r="P143" s="150">
        <v>78</v>
      </c>
      <c r="Q143" s="150"/>
      <c r="R143" s="150">
        <v>1</v>
      </c>
      <c r="S143" s="150"/>
      <c r="T143" s="150"/>
      <c r="U143" s="150">
        <v>1</v>
      </c>
      <c r="V143" s="150">
        <v>13.6</v>
      </c>
      <c r="W143" s="150"/>
      <c r="X143" s="150">
        <v>34</v>
      </c>
      <c r="Y143" s="150"/>
      <c r="Z143" s="150">
        <v>5</v>
      </c>
      <c r="AA143" s="150">
        <v>2</v>
      </c>
      <c r="AB143" s="150"/>
      <c r="AC143" s="150">
        <v>3</v>
      </c>
      <c r="AD143" s="150"/>
      <c r="AE143" s="150"/>
      <c r="AF143" s="150">
        <v>1</v>
      </c>
      <c r="AG143" s="150">
        <v>3</v>
      </c>
      <c r="AH143" s="150"/>
      <c r="AI143" s="150">
        <v>6</v>
      </c>
      <c r="AJ143" s="150">
        <v>1</v>
      </c>
      <c r="AK143" s="150"/>
      <c r="AL143" s="150"/>
      <c r="AM143" s="150"/>
      <c r="AN143" s="150">
        <v>1</v>
      </c>
      <c r="AO143" s="150"/>
      <c r="AP143" s="150"/>
      <c r="AQ143" s="150"/>
      <c r="AR143" s="150"/>
      <c r="AS143" s="150"/>
      <c r="AT143" s="150"/>
      <c r="AU143" s="150">
        <v>1.5</v>
      </c>
      <c r="AV143" s="150"/>
      <c r="AW143" s="150">
        <v>0.8</v>
      </c>
      <c r="AX143" s="150"/>
      <c r="AY143" s="150"/>
      <c r="AZ143" s="150">
        <v>2</v>
      </c>
      <c r="BA143" s="150"/>
      <c r="BB143" s="150">
        <v>2</v>
      </c>
      <c r="BC143" s="150"/>
      <c r="BD143" s="150"/>
      <c r="BE143" s="150"/>
      <c r="BF143" s="150"/>
      <c r="BG143" s="150">
        <v>2</v>
      </c>
      <c r="BH143" s="150">
        <v>2</v>
      </c>
      <c r="BI143" s="150"/>
      <c r="BJ143" s="150">
        <v>27.324999999999999</v>
      </c>
      <c r="BK143" s="150">
        <v>17.450000000000003</v>
      </c>
      <c r="BL143" s="150">
        <v>5</v>
      </c>
      <c r="BM143" s="150"/>
      <c r="BN143" s="150">
        <v>174</v>
      </c>
      <c r="BO143" s="150">
        <v>22</v>
      </c>
      <c r="BP143" s="150">
        <v>19</v>
      </c>
      <c r="BQ143" s="150">
        <v>15</v>
      </c>
      <c r="BR143" s="150">
        <v>4</v>
      </c>
      <c r="BS143" s="150">
        <v>2.5</v>
      </c>
      <c r="BT143" s="150">
        <v>3</v>
      </c>
      <c r="BU143" s="150">
        <v>1</v>
      </c>
      <c r="BV143" s="150">
        <v>2</v>
      </c>
      <c r="BW143" s="150">
        <v>1</v>
      </c>
      <c r="BX143" s="150">
        <v>28</v>
      </c>
      <c r="BY143" s="150">
        <v>5</v>
      </c>
      <c r="BZ143" s="150">
        <v>13</v>
      </c>
      <c r="CA143" s="150">
        <v>1</v>
      </c>
      <c r="CB143" s="150">
        <v>9</v>
      </c>
      <c r="CC143" s="150">
        <v>1</v>
      </c>
      <c r="CD143" s="150">
        <v>4</v>
      </c>
      <c r="CE143" s="150"/>
      <c r="CF143" s="150">
        <v>8</v>
      </c>
      <c r="CG143" s="150">
        <v>6</v>
      </c>
      <c r="CH143" s="150">
        <v>0.6</v>
      </c>
      <c r="CI143" s="150">
        <v>3</v>
      </c>
      <c r="CJ143" s="150"/>
      <c r="CK143" s="150"/>
      <c r="CL143" s="150"/>
      <c r="CM143" s="150"/>
      <c r="CN143" s="150">
        <v>6</v>
      </c>
      <c r="CO143" s="150"/>
      <c r="CP143" s="150">
        <v>1</v>
      </c>
      <c r="CQ143" s="150">
        <v>6</v>
      </c>
      <c r="CR143" s="150">
        <v>82.5</v>
      </c>
      <c r="CS143" s="150">
        <v>2.1</v>
      </c>
      <c r="CT143" s="150">
        <v>8</v>
      </c>
      <c r="CU143" s="150">
        <v>2</v>
      </c>
      <c r="CV143" s="150"/>
      <c r="CW143" s="150"/>
      <c r="CX143" s="150"/>
      <c r="CY143" s="150"/>
      <c r="CZ143" s="150">
        <v>2</v>
      </c>
      <c r="DA143" s="150">
        <v>1</v>
      </c>
      <c r="DB143" s="150"/>
      <c r="DC143" s="150"/>
      <c r="DD143" s="150"/>
      <c r="DE143" s="150"/>
      <c r="DF143" s="150"/>
      <c r="DG143" s="150"/>
      <c r="DH143" s="150">
        <v>2</v>
      </c>
      <c r="DI143" s="150"/>
      <c r="DJ143" s="150"/>
      <c r="DK143" s="150"/>
      <c r="DL143" s="150"/>
      <c r="DM143" s="150"/>
      <c r="DN143" s="150"/>
      <c r="DO143" s="150">
        <v>1</v>
      </c>
      <c r="DP143" s="150">
        <v>1</v>
      </c>
      <c r="DQ143" s="150"/>
      <c r="DR143" s="150">
        <v>3</v>
      </c>
      <c r="DS143" s="150"/>
      <c r="DT143" s="150"/>
      <c r="DU143" s="150"/>
      <c r="DV143" s="150"/>
      <c r="DW143" s="150">
        <v>1</v>
      </c>
      <c r="DX143" s="150">
        <v>2</v>
      </c>
      <c r="DY143" s="150">
        <v>1</v>
      </c>
      <c r="DZ143" s="150"/>
      <c r="EA143" s="150"/>
      <c r="EB143" s="150"/>
      <c r="EC143" s="150"/>
      <c r="ED143" s="150">
        <v>1</v>
      </c>
      <c r="EE143" s="150">
        <v>0.625</v>
      </c>
      <c r="EF143" s="150"/>
      <c r="EG143" s="150"/>
      <c r="EH143" s="150"/>
      <c r="EI143" s="150"/>
      <c r="EJ143" s="150"/>
      <c r="EK143" s="150">
        <v>4</v>
      </c>
      <c r="EL143" s="150">
        <v>4</v>
      </c>
      <c r="EM143" s="150"/>
      <c r="EN143" s="150">
        <v>3</v>
      </c>
      <c r="EO143" s="150"/>
      <c r="EP143" s="150"/>
      <c r="EQ143" s="150"/>
      <c r="ER143" s="150"/>
      <c r="ES143" s="150"/>
      <c r="ET143" s="150"/>
      <c r="EU143" s="150"/>
      <c r="EV143" s="150">
        <v>1</v>
      </c>
      <c r="EW143" s="150">
        <v>2</v>
      </c>
      <c r="EX143" s="150"/>
      <c r="EY143" s="150"/>
      <c r="EZ143" s="150"/>
      <c r="FA143" s="150"/>
      <c r="FB143" s="150"/>
      <c r="FC143" s="150"/>
      <c r="FD143" s="150"/>
      <c r="FE143" s="150">
        <v>5</v>
      </c>
      <c r="FF143" s="150">
        <v>1</v>
      </c>
      <c r="FG143" s="150"/>
      <c r="FH143" s="150"/>
      <c r="FI143" s="150">
        <v>1</v>
      </c>
      <c r="FJ143" s="150"/>
      <c r="FK143" s="150">
        <v>3</v>
      </c>
      <c r="FL143" s="150"/>
      <c r="FM143" s="150">
        <v>4</v>
      </c>
      <c r="FN143" s="150"/>
      <c r="FO143" s="150"/>
      <c r="FP143" s="150"/>
      <c r="FQ143" s="150">
        <v>1</v>
      </c>
      <c r="FR143" s="150">
        <v>39.199999999999996</v>
      </c>
      <c r="FS143" s="150"/>
      <c r="FT143" s="150"/>
      <c r="FU143" s="150"/>
      <c r="FV143" s="150"/>
      <c r="FW143" s="150"/>
      <c r="FX143" s="150"/>
      <c r="FY143" s="150"/>
      <c r="FZ143" s="150"/>
      <c r="GA143" s="150">
        <v>2</v>
      </c>
      <c r="GB143" s="150"/>
      <c r="GC143" s="150"/>
      <c r="GD143" s="150"/>
      <c r="GE143" s="150">
        <v>2</v>
      </c>
      <c r="GF143" s="150"/>
      <c r="GG143" s="150"/>
      <c r="GH143" s="150"/>
      <c r="GI143" s="150">
        <v>4</v>
      </c>
      <c r="GJ143" s="150"/>
      <c r="GK143" s="150"/>
      <c r="GL143" s="150"/>
      <c r="GM143" s="150"/>
      <c r="GN143" s="150"/>
      <c r="GO143" s="150"/>
      <c r="GP143" s="150">
        <v>1</v>
      </c>
      <c r="GQ143" s="150"/>
      <c r="GR143" s="150"/>
      <c r="GS143" s="150"/>
      <c r="GT143" s="150">
        <v>2</v>
      </c>
      <c r="GU143" s="150">
        <v>3</v>
      </c>
      <c r="GV143" s="150"/>
      <c r="GW143" s="150">
        <v>1</v>
      </c>
      <c r="GX143" s="150"/>
      <c r="GY143" s="150">
        <v>11</v>
      </c>
      <c r="GZ143" s="150">
        <v>6</v>
      </c>
      <c r="HA143" s="150"/>
      <c r="HB143" s="150"/>
      <c r="HC143" s="150"/>
      <c r="HD143" s="150">
        <v>1</v>
      </c>
      <c r="HE143" s="150"/>
      <c r="HF143" s="150">
        <v>5</v>
      </c>
      <c r="HG143" s="150"/>
      <c r="HH143" s="150"/>
      <c r="HI143" s="150"/>
      <c r="HJ143" s="150"/>
      <c r="HK143" s="10">
        <v>13</v>
      </c>
      <c r="HL143" s="10"/>
      <c r="HM143" s="10"/>
      <c r="HN143" s="10">
        <v>813.7</v>
      </c>
    </row>
    <row r="144" spans="1:222" x14ac:dyDescent="0.2">
      <c r="A144" s="45" t="s">
        <v>538</v>
      </c>
      <c r="B144" s="150"/>
      <c r="C144" s="150"/>
      <c r="D144" s="150"/>
      <c r="E144" s="150">
        <v>1</v>
      </c>
      <c r="F144" s="150"/>
      <c r="G144" s="150"/>
      <c r="H144" s="150">
        <v>6</v>
      </c>
      <c r="I144" s="150">
        <v>1</v>
      </c>
      <c r="J144" s="150">
        <v>1</v>
      </c>
      <c r="K144" s="150">
        <v>3</v>
      </c>
      <c r="L144" s="150">
        <v>2</v>
      </c>
      <c r="M144" s="150"/>
      <c r="N144" s="150">
        <v>10</v>
      </c>
      <c r="O144" s="150">
        <v>12</v>
      </c>
      <c r="P144" s="150">
        <v>21.5</v>
      </c>
      <c r="Q144" s="150"/>
      <c r="R144" s="150"/>
      <c r="S144" s="150"/>
      <c r="T144" s="150"/>
      <c r="U144" s="150"/>
      <c r="V144" s="150">
        <v>4</v>
      </c>
      <c r="W144" s="150"/>
      <c r="X144" s="150">
        <v>11</v>
      </c>
      <c r="Y144" s="150">
        <v>1</v>
      </c>
      <c r="Z144" s="150"/>
      <c r="AA144" s="150"/>
      <c r="AB144" s="150"/>
      <c r="AC144" s="150"/>
      <c r="AD144" s="150"/>
      <c r="AE144" s="150"/>
      <c r="AF144" s="150"/>
      <c r="AG144" s="150">
        <v>4</v>
      </c>
      <c r="AH144" s="150"/>
      <c r="AI144" s="150">
        <v>1</v>
      </c>
      <c r="AJ144" s="150"/>
      <c r="AK144" s="150"/>
      <c r="AL144" s="150"/>
      <c r="AM144" s="150"/>
      <c r="AN144" s="150"/>
      <c r="AO144" s="150"/>
      <c r="AP144" s="150"/>
      <c r="AQ144" s="150"/>
      <c r="AR144" s="150"/>
      <c r="AS144" s="150"/>
      <c r="AT144" s="150"/>
      <c r="AU144" s="150"/>
      <c r="AV144" s="150"/>
      <c r="AW144" s="150"/>
      <c r="AX144" s="150"/>
      <c r="AY144" s="150"/>
      <c r="AZ144" s="150">
        <v>1</v>
      </c>
      <c r="BA144" s="150"/>
      <c r="BB144" s="150"/>
      <c r="BC144" s="150"/>
      <c r="BD144" s="150"/>
      <c r="BE144" s="150"/>
      <c r="BF144" s="150"/>
      <c r="BG144" s="150"/>
      <c r="BH144" s="150">
        <v>1</v>
      </c>
      <c r="BI144" s="150"/>
      <c r="BJ144" s="150">
        <v>1</v>
      </c>
      <c r="BK144" s="150">
        <v>7.5</v>
      </c>
      <c r="BL144" s="150">
        <v>2</v>
      </c>
      <c r="BM144" s="150"/>
      <c r="BN144" s="150">
        <v>33</v>
      </c>
      <c r="BO144" s="150">
        <v>17</v>
      </c>
      <c r="BP144" s="150"/>
      <c r="BQ144" s="150">
        <v>1</v>
      </c>
      <c r="BR144" s="150">
        <v>5</v>
      </c>
      <c r="BS144" s="150"/>
      <c r="BT144" s="150">
        <v>1</v>
      </c>
      <c r="BU144" s="150"/>
      <c r="BV144" s="150">
        <v>3</v>
      </c>
      <c r="BW144" s="150">
        <v>1</v>
      </c>
      <c r="BX144" s="150">
        <v>9</v>
      </c>
      <c r="BY144" s="150">
        <v>3</v>
      </c>
      <c r="BZ144" s="150">
        <v>1</v>
      </c>
      <c r="CA144" s="150"/>
      <c r="CB144" s="150">
        <v>2</v>
      </c>
      <c r="CC144" s="150"/>
      <c r="CD144" s="150">
        <v>1</v>
      </c>
      <c r="CE144" s="150"/>
      <c r="CF144" s="150">
        <v>2</v>
      </c>
      <c r="CG144" s="150">
        <v>2</v>
      </c>
      <c r="CH144" s="150"/>
      <c r="CI144" s="150"/>
      <c r="CJ144" s="150"/>
      <c r="CK144" s="150"/>
      <c r="CL144" s="150"/>
      <c r="CM144" s="150"/>
      <c r="CN144" s="150">
        <v>3</v>
      </c>
      <c r="CO144" s="150"/>
      <c r="CP144" s="150"/>
      <c r="CQ144" s="150">
        <v>1</v>
      </c>
      <c r="CR144" s="150">
        <v>33</v>
      </c>
      <c r="CS144" s="150">
        <v>1</v>
      </c>
      <c r="CT144" s="150">
        <v>0.6</v>
      </c>
      <c r="CU144" s="150"/>
      <c r="CV144" s="150"/>
      <c r="CW144" s="150">
        <v>1</v>
      </c>
      <c r="CX144" s="150"/>
      <c r="CY144" s="150"/>
      <c r="CZ144" s="150">
        <v>1</v>
      </c>
      <c r="DA144" s="150"/>
      <c r="DB144" s="150"/>
      <c r="DC144" s="150"/>
      <c r="DD144" s="150"/>
      <c r="DE144" s="150"/>
      <c r="DF144" s="150"/>
      <c r="DG144" s="150"/>
      <c r="DH144" s="150"/>
      <c r="DI144" s="150"/>
      <c r="DJ144" s="150"/>
      <c r="DK144" s="150"/>
      <c r="DL144" s="150"/>
      <c r="DM144" s="150"/>
      <c r="DN144" s="150"/>
      <c r="DO144" s="150">
        <v>1</v>
      </c>
      <c r="DP144" s="150"/>
      <c r="DQ144" s="150"/>
      <c r="DR144" s="150"/>
      <c r="DS144" s="150"/>
      <c r="DT144" s="150"/>
      <c r="DU144" s="150"/>
      <c r="DV144" s="150"/>
      <c r="DW144" s="150"/>
      <c r="DX144" s="150"/>
      <c r="DY144" s="150">
        <v>1</v>
      </c>
      <c r="DZ144" s="150"/>
      <c r="EA144" s="150"/>
      <c r="EB144" s="150"/>
      <c r="EC144" s="150"/>
      <c r="ED144" s="150"/>
      <c r="EE144" s="150"/>
      <c r="EF144" s="150"/>
      <c r="EG144" s="150"/>
      <c r="EH144" s="150"/>
      <c r="EI144" s="150"/>
      <c r="EJ144" s="150"/>
      <c r="EK144" s="150"/>
      <c r="EL144" s="150"/>
      <c r="EM144" s="150"/>
      <c r="EN144" s="150"/>
      <c r="EO144" s="150"/>
      <c r="EP144" s="150"/>
      <c r="EQ144" s="150"/>
      <c r="ER144" s="150"/>
      <c r="ES144" s="150"/>
      <c r="ET144" s="150"/>
      <c r="EU144" s="150"/>
      <c r="EV144" s="150"/>
      <c r="EW144" s="150"/>
      <c r="EX144" s="150"/>
      <c r="EY144" s="150"/>
      <c r="EZ144" s="150"/>
      <c r="FA144" s="150"/>
      <c r="FB144" s="150"/>
      <c r="FC144" s="150"/>
      <c r="FD144" s="150"/>
      <c r="FE144" s="150">
        <v>1</v>
      </c>
      <c r="FF144" s="150">
        <v>1</v>
      </c>
      <c r="FG144" s="150"/>
      <c r="FH144" s="150"/>
      <c r="FI144" s="150"/>
      <c r="FJ144" s="150"/>
      <c r="FK144" s="150"/>
      <c r="FL144" s="150"/>
      <c r="FM144" s="150"/>
      <c r="FN144" s="150"/>
      <c r="FO144" s="150"/>
      <c r="FP144" s="150"/>
      <c r="FQ144" s="150"/>
      <c r="FR144" s="150">
        <v>17</v>
      </c>
      <c r="FS144" s="150"/>
      <c r="FT144" s="150"/>
      <c r="FU144" s="150"/>
      <c r="FV144" s="150"/>
      <c r="FW144" s="150"/>
      <c r="FX144" s="150"/>
      <c r="FY144" s="150">
        <v>1</v>
      </c>
      <c r="FZ144" s="150"/>
      <c r="GA144" s="150"/>
      <c r="GB144" s="150"/>
      <c r="GC144" s="150"/>
      <c r="GD144" s="150"/>
      <c r="GE144" s="150">
        <v>1</v>
      </c>
      <c r="GF144" s="150"/>
      <c r="GG144" s="150"/>
      <c r="GH144" s="150">
        <v>1</v>
      </c>
      <c r="GI144" s="150">
        <v>2</v>
      </c>
      <c r="GJ144" s="150"/>
      <c r="GK144" s="150"/>
      <c r="GL144" s="150"/>
      <c r="GM144" s="150"/>
      <c r="GN144" s="150"/>
      <c r="GO144" s="150"/>
      <c r="GP144" s="150"/>
      <c r="GQ144" s="150"/>
      <c r="GR144" s="150"/>
      <c r="GS144" s="150"/>
      <c r="GT144" s="150"/>
      <c r="GU144" s="150"/>
      <c r="GV144" s="150"/>
      <c r="GW144" s="150"/>
      <c r="GX144" s="150"/>
      <c r="GY144" s="150"/>
      <c r="GZ144" s="150"/>
      <c r="HA144" s="150"/>
      <c r="HB144" s="150"/>
      <c r="HC144" s="150"/>
      <c r="HD144" s="150">
        <v>2</v>
      </c>
      <c r="HE144" s="150"/>
      <c r="HF144" s="150"/>
      <c r="HG144" s="150"/>
      <c r="HH144" s="150"/>
      <c r="HI144" s="150"/>
      <c r="HJ144" s="150">
        <v>3</v>
      </c>
      <c r="HK144" s="10">
        <v>3.875</v>
      </c>
      <c r="HL144" s="10"/>
      <c r="HM144" s="10"/>
      <c r="HN144" s="10">
        <v>247.47499999999999</v>
      </c>
    </row>
    <row r="145" spans="1:254" x14ac:dyDescent="0.2">
      <c r="A145" s="45" t="s">
        <v>539</v>
      </c>
      <c r="B145" s="150"/>
      <c r="C145" s="150"/>
      <c r="D145" s="150"/>
      <c r="E145" s="150"/>
      <c r="F145" s="150">
        <v>1</v>
      </c>
      <c r="G145" s="150"/>
      <c r="H145" s="150">
        <v>15</v>
      </c>
      <c r="I145" s="150"/>
      <c r="J145" s="150"/>
      <c r="K145" s="150">
        <v>5</v>
      </c>
      <c r="L145" s="150">
        <v>1</v>
      </c>
      <c r="M145" s="150"/>
      <c r="N145" s="150">
        <v>4</v>
      </c>
      <c r="O145" s="150">
        <v>1</v>
      </c>
      <c r="P145" s="150">
        <v>9</v>
      </c>
      <c r="Q145" s="150"/>
      <c r="R145" s="150"/>
      <c r="S145" s="150"/>
      <c r="T145" s="150"/>
      <c r="U145" s="150"/>
      <c r="V145" s="150">
        <v>3</v>
      </c>
      <c r="W145" s="150"/>
      <c r="X145" s="150">
        <v>6</v>
      </c>
      <c r="Y145" s="150"/>
      <c r="Z145" s="150"/>
      <c r="AA145" s="150"/>
      <c r="AB145" s="150"/>
      <c r="AC145" s="150">
        <v>1</v>
      </c>
      <c r="AD145" s="150">
        <v>1</v>
      </c>
      <c r="AE145" s="150"/>
      <c r="AF145" s="150"/>
      <c r="AG145" s="150">
        <v>1</v>
      </c>
      <c r="AH145" s="150"/>
      <c r="AI145" s="150"/>
      <c r="AJ145" s="150"/>
      <c r="AK145" s="150">
        <v>1</v>
      </c>
      <c r="AL145" s="150"/>
      <c r="AM145" s="150"/>
      <c r="AN145" s="150"/>
      <c r="AO145" s="150"/>
      <c r="AP145" s="150"/>
      <c r="AQ145" s="150"/>
      <c r="AR145" s="150"/>
      <c r="AS145" s="150"/>
      <c r="AT145" s="150"/>
      <c r="AU145" s="150"/>
      <c r="AV145" s="150"/>
      <c r="AW145" s="150"/>
      <c r="AX145" s="150"/>
      <c r="AY145" s="150"/>
      <c r="AZ145" s="150"/>
      <c r="BA145" s="150">
        <v>1</v>
      </c>
      <c r="BB145" s="150"/>
      <c r="BC145" s="150"/>
      <c r="BD145" s="150"/>
      <c r="BE145" s="150"/>
      <c r="BF145" s="150"/>
      <c r="BG145" s="150"/>
      <c r="BH145" s="150"/>
      <c r="BI145" s="150"/>
      <c r="BJ145" s="150">
        <v>1</v>
      </c>
      <c r="BK145" s="150">
        <v>12.4</v>
      </c>
      <c r="BL145" s="150">
        <v>7</v>
      </c>
      <c r="BM145" s="150">
        <v>1</v>
      </c>
      <c r="BN145" s="150">
        <v>53.6</v>
      </c>
      <c r="BO145" s="150">
        <v>17</v>
      </c>
      <c r="BP145" s="150">
        <v>4</v>
      </c>
      <c r="BQ145" s="150">
        <v>7</v>
      </c>
      <c r="BR145" s="150">
        <v>5</v>
      </c>
      <c r="BS145" s="150"/>
      <c r="BT145" s="150">
        <v>1</v>
      </c>
      <c r="BU145" s="150"/>
      <c r="BV145" s="150"/>
      <c r="BW145" s="150">
        <v>2</v>
      </c>
      <c r="BX145" s="150">
        <v>10</v>
      </c>
      <c r="BY145" s="150">
        <v>5</v>
      </c>
      <c r="BZ145" s="150">
        <v>4</v>
      </c>
      <c r="CA145" s="150"/>
      <c r="CB145" s="150">
        <v>3.8</v>
      </c>
      <c r="CC145" s="150"/>
      <c r="CD145" s="150">
        <v>0.5</v>
      </c>
      <c r="CE145" s="150"/>
      <c r="CF145" s="150">
        <v>4</v>
      </c>
      <c r="CG145" s="150"/>
      <c r="CH145" s="150"/>
      <c r="CI145" s="150"/>
      <c r="CJ145" s="150"/>
      <c r="CK145" s="150"/>
      <c r="CL145" s="150"/>
      <c r="CM145" s="150"/>
      <c r="CN145" s="150">
        <v>1</v>
      </c>
      <c r="CO145" s="150"/>
      <c r="CP145" s="150"/>
      <c r="CQ145" s="150">
        <v>3</v>
      </c>
      <c r="CR145" s="150">
        <v>34</v>
      </c>
      <c r="CS145" s="150"/>
      <c r="CT145" s="150">
        <v>2</v>
      </c>
      <c r="CU145" s="150"/>
      <c r="CV145" s="150"/>
      <c r="CW145" s="150"/>
      <c r="CX145" s="150"/>
      <c r="CY145" s="150"/>
      <c r="CZ145" s="150"/>
      <c r="DA145" s="150"/>
      <c r="DB145" s="150"/>
      <c r="DC145" s="150"/>
      <c r="DD145" s="150"/>
      <c r="DE145" s="150"/>
      <c r="DF145" s="150"/>
      <c r="DG145" s="150"/>
      <c r="DH145" s="150"/>
      <c r="DI145" s="150"/>
      <c r="DJ145" s="150"/>
      <c r="DK145" s="150"/>
      <c r="DL145" s="150"/>
      <c r="DM145" s="150"/>
      <c r="DN145" s="150"/>
      <c r="DO145" s="150"/>
      <c r="DP145" s="150"/>
      <c r="DQ145" s="150"/>
      <c r="DR145" s="150"/>
      <c r="DS145" s="150"/>
      <c r="DT145" s="150"/>
      <c r="DU145" s="150"/>
      <c r="DV145" s="150"/>
      <c r="DW145" s="150"/>
      <c r="DX145" s="150">
        <v>1</v>
      </c>
      <c r="DY145" s="150">
        <v>1</v>
      </c>
      <c r="DZ145" s="150"/>
      <c r="EA145" s="150"/>
      <c r="EB145" s="150"/>
      <c r="EC145" s="150"/>
      <c r="ED145" s="150"/>
      <c r="EE145" s="150"/>
      <c r="EF145" s="150"/>
      <c r="EG145" s="150"/>
      <c r="EH145" s="150"/>
      <c r="EI145" s="150"/>
      <c r="EJ145" s="150"/>
      <c r="EK145" s="150"/>
      <c r="EL145" s="150"/>
      <c r="EM145" s="150"/>
      <c r="EN145" s="150"/>
      <c r="EO145" s="150"/>
      <c r="EP145" s="150"/>
      <c r="EQ145" s="150"/>
      <c r="ER145" s="150"/>
      <c r="ES145" s="150"/>
      <c r="ET145" s="150"/>
      <c r="EU145" s="150"/>
      <c r="EV145" s="150"/>
      <c r="EW145" s="150"/>
      <c r="EX145" s="150"/>
      <c r="EY145" s="150"/>
      <c r="EZ145" s="150"/>
      <c r="FA145" s="150"/>
      <c r="FB145" s="150"/>
      <c r="FC145" s="150"/>
      <c r="FD145" s="150"/>
      <c r="FE145" s="150">
        <v>1</v>
      </c>
      <c r="FF145" s="150"/>
      <c r="FG145" s="150"/>
      <c r="FH145" s="150">
        <v>1</v>
      </c>
      <c r="FI145" s="150"/>
      <c r="FJ145" s="150"/>
      <c r="FK145" s="150"/>
      <c r="FL145" s="150"/>
      <c r="FM145" s="150">
        <v>1</v>
      </c>
      <c r="FN145" s="150"/>
      <c r="FO145" s="150"/>
      <c r="FP145" s="150"/>
      <c r="FQ145" s="150"/>
      <c r="FR145" s="150">
        <v>13</v>
      </c>
      <c r="FS145" s="150"/>
      <c r="FT145" s="150"/>
      <c r="FU145" s="150"/>
      <c r="FV145" s="150"/>
      <c r="FW145" s="150"/>
      <c r="FX145" s="150"/>
      <c r="FY145" s="150"/>
      <c r="FZ145" s="150"/>
      <c r="GA145" s="150"/>
      <c r="GB145" s="150"/>
      <c r="GC145" s="150"/>
      <c r="GD145" s="150"/>
      <c r="GE145" s="150"/>
      <c r="GF145" s="150"/>
      <c r="GG145" s="150"/>
      <c r="GH145" s="150"/>
      <c r="GI145" s="150"/>
      <c r="GJ145" s="150"/>
      <c r="GK145" s="150"/>
      <c r="GL145" s="150"/>
      <c r="GM145" s="150"/>
      <c r="GN145" s="150"/>
      <c r="GO145" s="150"/>
      <c r="GP145" s="150">
        <v>1</v>
      </c>
      <c r="GQ145" s="150"/>
      <c r="GR145" s="150"/>
      <c r="GS145" s="150"/>
      <c r="GT145" s="150"/>
      <c r="GU145" s="150"/>
      <c r="GV145" s="150"/>
      <c r="GW145" s="150">
        <v>1</v>
      </c>
      <c r="GX145" s="150"/>
      <c r="GY145" s="150">
        <v>5</v>
      </c>
      <c r="GZ145" s="150">
        <v>1</v>
      </c>
      <c r="HA145" s="150"/>
      <c r="HB145" s="150"/>
      <c r="HC145" s="150"/>
      <c r="HD145" s="150">
        <v>3</v>
      </c>
      <c r="HE145" s="150"/>
      <c r="HF145" s="150"/>
      <c r="HG145" s="150"/>
      <c r="HH145" s="150"/>
      <c r="HI145" s="150"/>
      <c r="HJ145" s="150"/>
      <c r="HK145" s="10">
        <v>8</v>
      </c>
      <c r="HL145" s="10"/>
      <c r="HM145" s="10"/>
      <c r="HN145" s="10">
        <v>265.3</v>
      </c>
    </row>
    <row r="146" spans="1:254" x14ac:dyDescent="0.2">
      <c r="A146" s="45" t="s">
        <v>540</v>
      </c>
      <c r="B146" s="150"/>
      <c r="C146" s="150"/>
      <c r="D146" s="150"/>
      <c r="E146" s="150"/>
      <c r="F146" s="150"/>
      <c r="G146" s="150"/>
      <c r="H146" s="150">
        <v>4</v>
      </c>
      <c r="I146" s="150"/>
      <c r="J146" s="150"/>
      <c r="K146" s="150">
        <v>2</v>
      </c>
      <c r="L146" s="150">
        <v>1</v>
      </c>
      <c r="M146" s="150"/>
      <c r="N146" s="150"/>
      <c r="O146" s="150"/>
      <c r="P146" s="150">
        <v>4</v>
      </c>
      <c r="Q146" s="150">
        <v>2</v>
      </c>
      <c r="R146" s="150"/>
      <c r="S146" s="150"/>
      <c r="T146" s="150">
        <v>1</v>
      </c>
      <c r="U146" s="150"/>
      <c r="V146" s="150">
        <v>3</v>
      </c>
      <c r="W146" s="150"/>
      <c r="X146" s="150">
        <v>4</v>
      </c>
      <c r="Y146" s="150"/>
      <c r="Z146" s="150">
        <v>2</v>
      </c>
      <c r="AA146" s="150"/>
      <c r="AB146" s="150"/>
      <c r="AC146" s="150">
        <v>1</v>
      </c>
      <c r="AD146" s="150"/>
      <c r="AE146" s="150"/>
      <c r="AF146" s="150"/>
      <c r="AG146" s="150"/>
      <c r="AH146" s="150"/>
      <c r="AI146" s="150">
        <v>9</v>
      </c>
      <c r="AJ146" s="150">
        <v>1</v>
      </c>
      <c r="AK146" s="150"/>
      <c r="AL146" s="150"/>
      <c r="AM146" s="150"/>
      <c r="AN146" s="150"/>
      <c r="AO146" s="150"/>
      <c r="AP146" s="150"/>
      <c r="AQ146" s="150"/>
      <c r="AR146" s="150"/>
      <c r="AS146" s="150"/>
      <c r="AT146" s="150"/>
      <c r="AU146" s="150"/>
      <c r="AV146" s="150"/>
      <c r="AW146" s="150"/>
      <c r="AX146" s="150"/>
      <c r="AY146" s="150"/>
      <c r="AZ146" s="150"/>
      <c r="BA146" s="150">
        <v>1</v>
      </c>
      <c r="BB146" s="150"/>
      <c r="BC146" s="150"/>
      <c r="BD146" s="150"/>
      <c r="BE146" s="150"/>
      <c r="BF146" s="150"/>
      <c r="BG146" s="150">
        <v>2</v>
      </c>
      <c r="BH146" s="150"/>
      <c r="BI146" s="150"/>
      <c r="BJ146" s="150">
        <v>3</v>
      </c>
      <c r="BK146" s="150">
        <v>10.824999999999999</v>
      </c>
      <c r="BL146" s="150"/>
      <c r="BM146" s="150">
        <v>0.6</v>
      </c>
      <c r="BN146" s="150">
        <v>62.8</v>
      </c>
      <c r="BO146" s="150">
        <v>11.6</v>
      </c>
      <c r="BP146" s="150">
        <v>32.299999999999997</v>
      </c>
      <c r="BQ146" s="150">
        <v>5</v>
      </c>
      <c r="BR146" s="150">
        <v>0.47499999999999998</v>
      </c>
      <c r="BS146" s="150">
        <v>1</v>
      </c>
      <c r="BT146" s="150">
        <v>1.5</v>
      </c>
      <c r="BU146" s="150"/>
      <c r="BV146" s="150"/>
      <c r="BW146" s="150"/>
      <c r="BX146" s="150">
        <v>13</v>
      </c>
      <c r="BY146" s="150">
        <v>2</v>
      </c>
      <c r="BZ146" s="150"/>
      <c r="CA146" s="150"/>
      <c r="CB146" s="150"/>
      <c r="CC146" s="150"/>
      <c r="CD146" s="150">
        <v>1</v>
      </c>
      <c r="CE146" s="150"/>
      <c r="CF146" s="150">
        <v>2.8250000000000002</v>
      </c>
      <c r="CG146" s="150">
        <v>5</v>
      </c>
      <c r="CH146" s="150"/>
      <c r="CI146" s="150"/>
      <c r="CJ146" s="150"/>
      <c r="CK146" s="150"/>
      <c r="CL146" s="150"/>
      <c r="CM146" s="150"/>
      <c r="CN146" s="150"/>
      <c r="CO146" s="150"/>
      <c r="CP146" s="150"/>
      <c r="CQ146" s="150">
        <v>0.5</v>
      </c>
      <c r="CR146" s="150">
        <v>58</v>
      </c>
      <c r="CS146" s="150"/>
      <c r="CT146" s="150">
        <v>1</v>
      </c>
      <c r="CU146" s="150"/>
      <c r="CV146" s="150"/>
      <c r="CW146" s="150"/>
      <c r="CX146" s="150"/>
      <c r="CY146" s="150"/>
      <c r="CZ146" s="150">
        <v>2</v>
      </c>
      <c r="DA146" s="150"/>
      <c r="DB146" s="150"/>
      <c r="DC146" s="150">
        <v>1</v>
      </c>
      <c r="DD146" s="150"/>
      <c r="DE146" s="150"/>
      <c r="DF146" s="150"/>
      <c r="DG146" s="150"/>
      <c r="DH146" s="150">
        <v>1</v>
      </c>
      <c r="DI146" s="150"/>
      <c r="DJ146" s="150"/>
      <c r="DK146" s="150"/>
      <c r="DL146" s="150"/>
      <c r="DM146" s="150"/>
      <c r="DN146" s="150"/>
      <c r="DO146" s="150"/>
      <c r="DP146" s="150"/>
      <c r="DQ146" s="150"/>
      <c r="DR146" s="150">
        <v>1</v>
      </c>
      <c r="DS146" s="150"/>
      <c r="DT146" s="150"/>
      <c r="DU146" s="150"/>
      <c r="DV146" s="150"/>
      <c r="DW146" s="150"/>
      <c r="DX146" s="150"/>
      <c r="DY146" s="150"/>
      <c r="DZ146" s="150"/>
      <c r="EA146" s="150"/>
      <c r="EB146" s="150"/>
      <c r="EC146" s="150"/>
      <c r="ED146" s="150"/>
      <c r="EE146" s="150"/>
      <c r="EF146" s="150"/>
      <c r="EG146" s="150"/>
      <c r="EH146" s="150"/>
      <c r="EI146" s="150"/>
      <c r="EJ146" s="150"/>
      <c r="EK146" s="150"/>
      <c r="EL146" s="150"/>
      <c r="EM146" s="150"/>
      <c r="EN146" s="150">
        <v>1</v>
      </c>
      <c r="EO146" s="150"/>
      <c r="EP146" s="150"/>
      <c r="EQ146" s="150"/>
      <c r="ER146" s="150"/>
      <c r="ES146" s="150"/>
      <c r="ET146" s="150"/>
      <c r="EU146" s="150"/>
      <c r="EV146" s="150">
        <v>1</v>
      </c>
      <c r="EW146" s="150"/>
      <c r="EX146" s="150"/>
      <c r="EY146" s="150"/>
      <c r="EZ146" s="150"/>
      <c r="FA146" s="150">
        <v>1</v>
      </c>
      <c r="FB146" s="150"/>
      <c r="FC146" s="150"/>
      <c r="FD146" s="150"/>
      <c r="FE146" s="150">
        <v>1</v>
      </c>
      <c r="FF146" s="150">
        <v>2</v>
      </c>
      <c r="FG146" s="150"/>
      <c r="FH146" s="150">
        <v>1.5</v>
      </c>
      <c r="FI146" s="150"/>
      <c r="FJ146" s="150"/>
      <c r="FK146" s="150"/>
      <c r="FL146" s="150"/>
      <c r="FM146" s="150">
        <v>2</v>
      </c>
      <c r="FN146" s="150"/>
      <c r="FO146" s="150"/>
      <c r="FP146" s="150"/>
      <c r="FQ146" s="150">
        <v>1</v>
      </c>
      <c r="FR146" s="150">
        <v>2.6</v>
      </c>
      <c r="FS146" s="150"/>
      <c r="FT146" s="150"/>
      <c r="FU146" s="150"/>
      <c r="FV146" s="150"/>
      <c r="FW146" s="150"/>
      <c r="FX146" s="150"/>
      <c r="FY146" s="150"/>
      <c r="FZ146" s="150"/>
      <c r="GA146" s="150">
        <v>2</v>
      </c>
      <c r="GB146" s="150"/>
      <c r="GC146" s="150"/>
      <c r="GD146" s="150"/>
      <c r="GE146" s="150"/>
      <c r="GF146" s="150"/>
      <c r="GG146" s="150"/>
      <c r="GH146" s="150">
        <v>2</v>
      </c>
      <c r="GI146" s="150"/>
      <c r="GJ146" s="150"/>
      <c r="GK146" s="150"/>
      <c r="GL146" s="150"/>
      <c r="GM146" s="150"/>
      <c r="GN146" s="150"/>
      <c r="GO146" s="150"/>
      <c r="GP146" s="150"/>
      <c r="GQ146" s="150"/>
      <c r="GR146" s="150"/>
      <c r="GS146" s="150"/>
      <c r="GT146" s="150"/>
      <c r="GU146" s="150"/>
      <c r="GV146" s="150"/>
      <c r="GW146" s="150"/>
      <c r="GX146" s="150">
        <v>1</v>
      </c>
      <c r="GY146" s="150">
        <v>3</v>
      </c>
      <c r="GZ146" s="150"/>
      <c r="HA146" s="150"/>
      <c r="HB146" s="150"/>
      <c r="HC146" s="150"/>
      <c r="HD146" s="150">
        <v>2</v>
      </c>
      <c r="HE146" s="150"/>
      <c r="HF146" s="150">
        <v>3</v>
      </c>
      <c r="HG146" s="150"/>
      <c r="HH146" s="150"/>
      <c r="HI146" s="150"/>
      <c r="HJ146" s="150"/>
      <c r="HK146" s="10">
        <v>5</v>
      </c>
      <c r="HL146" s="10"/>
      <c r="HM146" s="10"/>
      <c r="HN146" s="10">
        <v>285.52499999999998</v>
      </c>
    </row>
    <row r="147" spans="1:254" x14ac:dyDescent="0.2">
      <c r="A147" s="45" t="s">
        <v>404</v>
      </c>
      <c r="B147" s="150"/>
      <c r="C147" s="150"/>
      <c r="D147" s="150"/>
      <c r="E147" s="150"/>
      <c r="F147" s="150"/>
      <c r="G147" s="150"/>
      <c r="H147" s="150">
        <v>8</v>
      </c>
      <c r="I147" s="150"/>
      <c r="J147" s="150"/>
      <c r="K147" s="150">
        <v>4</v>
      </c>
      <c r="L147" s="150"/>
      <c r="M147" s="150"/>
      <c r="N147" s="150">
        <v>19</v>
      </c>
      <c r="O147" s="150">
        <v>1</v>
      </c>
      <c r="P147" s="150">
        <v>9</v>
      </c>
      <c r="Q147" s="150"/>
      <c r="R147" s="150"/>
      <c r="S147" s="150">
        <v>1</v>
      </c>
      <c r="T147" s="150"/>
      <c r="U147" s="150"/>
      <c r="V147" s="150">
        <v>1</v>
      </c>
      <c r="W147" s="150"/>
      <c r="X147" s="150">
        <v>6</v>
      </c>
      <c r="Y147" s="150"/>
      <c r="Z147" s="150">
        <v>2</v>
      </c>
      <c r="AA147" s="150"/>
      <c r="AB147" s="150"/>
      <c r="AC147" s="150"/>
      <c r="AD147" s="150"/>
      <c r="AE147" s="150"/>
      <c r="AF147" s="150"/>
      <c r="AG147" s="150">
        <v>1</v>
      </c>
      <c r="AH147" s="150"/>
      <c r="AI147" s="150">
        <v>2</v>
      </c>
      <c r="AJ147" s="150">
        <v>3</v>
      </c>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v>1</v>
      </c>
      <c r="BI147" s="150"/>
      <c r="BJ147" s="150">
        <v>1</v>
      </c>
      <c r="BK147" s="150">
        <v>15</v>
      </c>
      <c r="BL147" s="150">
        <v>1</v>
      </c>
      <c r="BM147" s="150"/>
      <c r="BN147" s="150">
        <v>35.5</v>
      </c>
      <c r="BO147" s="150">
        <v>3</v>
      </c>
      <c r="BP147" s="150"/>
      <c r="BQ147" s="150"/>
      <c r="BR147" s="150">
        <v>1</v>
      </c>
      <c r="BS147" s="150">
        <v>1</v>
      </c>
      <c r="BT147" s="150">
        <v>1</v>
      </c>
      <c r="BU147" s="150"/>
      <c r="BV147" s="150"/>
      <c r="BW147" s="150"/>
      <c r="BX147" s="150">
        <v>1</v>
      </c>
      <c r="BY147" s="150">
        <v>2</v>
      </c>
      <c r="BZ147" s="150"/>
      <c r="CA147" s="150"/>
      <c r="CB147" s="150">
        <v>3</v>
      </c>
      <c r="CC147" s="150"/>
      <c r="CD147" s="150">
        <v>1</v>
      </c>
      <c r="CE147" s="150"/>
      <c r="CF147" s="150">
        <v>4</v>
      </c>
      <c r="CG147" s="150">
        <v>1</v>
      </c>
      <c r="CH147" s="150">
        <v>2</v>
      </c>
      <c r="CI147" s="150"/>
      <c r="CJ147" s="150"/>
      <c r="CK147" s="150">
        <v>1</v>
      </c>
      <c r="CL147" s="150"/>
      <c r="CM147" s="150"/>
      <c r="CN147" s="150">
        <v>1</v>
      </c>
      <c r="CO147" s="150"/>
      <c r="CP147" s="150"/>
      <c r="CQ147" s="150"/>
      <c r="CR147" s="150">
        <v>11</v>
      </c>
      <c r="CS147" s="150">
        <v>1</v>
      </c>
      <c r="CT147" s="150"/>
      <c r="CU147" s="150"/>
      <c r="CV147" s="150"/>
      <c r="CW147" s="150"/>
      <c r="CX147" s="150"/>
      <c r="CY147" s="150"/>
      <c r="CZ147" s="150">
        <v>2</v>
      </c>
      <c r="DA147" s="150"/>
      <c r="DB147" s="150"/>
      <c r="DC147" s="150"/>
      <c r="DD147" s="150"/>
      <c r="DE147" s="150"/>
      <c r="DF147" s="150"/>
      <c r="DG147" s="150"/>
      <c r="DH147" s="150"/>
      <c r="DI147" s="150"/>
      <c r="DJ147" s="150"/>
      <c r="DK147" s="150"/>
      <c r="DL147" s="150"/>
      <c r="DM147" s="150"/>
      <c r="DN147" s="150"/>
      <c r="DO147" s="150"/>
      <c r="DP147" s="150"/>
      <c r="DQ147" s="150"/>
      <c r="DR147" s="150">
        <v>1</v>
      </c>
      <c r="DS147" s="150"/>
      <c r="DT147" s="150"/>
      <c r="DU147" s="150"/>
      <c r="DV147" s="150"/>
      <c r="DW147" s="150"/>
      <c r="DX147" s="150">
        <v>1</v>
      </c>
      <c r="DY147" s="150"/>
      <c r="DZ147" s="150"/>
      <c r="EA147" s="150"/>
      <c r="EB147" s="150"/>
      <c r="EC147" s="150"/>
      <c r="ED147" s="150"/>
      <c r="EE147" s="150"/>
      <c r="EF147" s="150"/>
      <c r="EG147" s="150"/>
      <c r="EH147" s="150"/>
      <c r="EI147" s="150"/>
      <c r="EJ147" s="150"/>
      <c r="EK147" s="150"/>
      <c r="EL147" s="150"/>
      <c r="EM147" s="150"/>
      <c r="EN147" s="150">
        <v>1</v>
      </c>
      <c r="EO147" s="150"/>
      <c r="EP147" s="150"/>
      <c r="EQ147" s="150"/>
      <c r="ER147" s="150"/>
      <c r="ES147" s="150"/>
      <c r="ET147" s="150"/>
      <c r="EU147" s="150"/>
      <c r="EV147" s="150"/>
      <c r="EW147" s="150">
        <v>1</v>
      </c>
      <c r="EX147" s="150"/>
      <c r="EY147" s="150"/>
      <c r="EZ147" s="150"/>
      <c r="FA147" s="150"/>
      <c r="FB147" s="150"/>
      <c r="FC147" s="150"/>
      <c r="FD147" s="150"/>
      <c r="FE147" s="150">
        <v>1</v>
      </c>
      <c r="FF147" s="150">
        <v>2</v>
      </c>
      <c r="FG147" s="150"/>
      <c r="FH147" s="150">
        <v>2</v>
      </c>
      <c r="FI147" s="150"/>
      <c r="FJ147" s="150"/>
      <c r="FK147" s="150"/>
      <c r="FL147" s="150"/>
      <c r="FM147" s="150"/>
      <c r="FN147" s="150"/>
      <c r="FO147" s="150"/>
      <c r="FP147" s="150"/>
      <c r="FQ147" s="150"/>
      <c r="FR147" s="150">
        <v>3</v>
      </c>
      <c r="FS147" s="150"/>
      <c r="FT147" s="150"/>
      <c r="FU147" s="150"/>
      <c r="FV147" s="150"/>
      <c r="FW147" s="150"/>
      <c r="FX147" s="150"/>
      <c r="FY147" s="150"/>
      <c r="FZ147" s="150"/>
      <c r="GA147" s="150"/>
      <c r="GB147" s="150"/>
      <c r="GC147" s="150"/>
      <c r="GD147" s="150"/>
      <c r="GE147" s="150"/>
      <c r="GF147" s="150"/>
      <c r="GG147" s="150"/>
      <c r="GH147" s="150"/>
      <c r="GI147" s="150">
        <v>1</v>
      </c>
      <c r="GJ147" s="150"/>
      <c r="GK147" s="150"/>
      <c r="GL147" s="150"/>
      <c r="GM147" s="150"/>
      <c r="GN147" s="150"/>
      <c r="GO147" s="150"/>
      <c r="GP147" s="150"/>
      <c r="GQ147" s="150"/>
      <c r="GR147" s="150"/>
      <c r="GS147" s="150"/>
      <c r="GT147" s="150"/>
      <c r="GU147" s="150"/>
      <c r="GV147" s="150"/>
      <c r="GW147" s="150"/>
      <c r="GX147" s="150"/>
      <c r="GY147" s="150"/>
      <c r="GZ147" s="150"/>
      <c r="HA147" s="150"/>
      <c r="HB147" s="150"/>
      <c r="HC147" s="150"/>
      <c r="HD147" s="150"/>
      <c r="HE147" s="150"/>
      <c r="HF147" s="150"/>
      <c r="HG147" s="150"/>
      <c r="HH147" s="150"/>
      <c r="HI147" s="150"/>
      <c r="HJ147" s="150"/>
      <c r="HK147" s="10"/>
      <c r="HL147" s="10"/>
      <c r="HM147" s="10"/>
      <c r="HN147" s="10">
        <v>159.5</v>
      </c>
    </row>
    <row r="148" spans="1:254" x14ac:dyDescent="0.2">
      <c r="A148" s="45" t="s">
        <v>405</v>
      </c>
      <c r="B148" s="150">
        <v>1</v>
      </c>
      <c r="C148" s="150"/>
      <c r="D148" s="150"/>
      <c r="E148" s="150"/>
      <c r="F148" s="150">
        <v>1</v>
      </c>
      <c r="G148" s="150"/>
      <c r="H148" s="150">
        <v>8</v>
      </c>
      <c r="I148" s="150"/>
      <c r="J148" s="150"/>
      <c r="K148" s="150"/>
      <c r="L148" s="150"/>
      <c r="M148" s="150"/>
      <c r="N148" s="150">
        <v>4</v>
      </c>
      <c r="O148" s="150"/>
      <c r="P148" s="150">
        <v>8</v>
      </c>
      <c r="Q148" s="150"/>
      <c r="R148" s="150"/>
      <c r="S148" s="150"/>
      <c r="T148" s="150"/>
      <c r="U148" s="150"/>
      <c r="V148" s="150"/>
      <c r="W148" s="150"/>
      <c r="X148" s="150">
        <v>8</v>
      </c>
      <c r="Y148" s="150">
        <v>1</v>
      </c>
      <c r="Z148" s="150"/>
      <c r="AA148" s="150"/>
      <c r="AB148" s="150"/>
      <c r="AC148" s="150">
        <v>1</v>
      </c>
      <c r="AD148" s="150"/>
      <c r="AE148" s="150"/>
      <c r="AF148" s="150"/>
      <c r="AG148" s="150">
        <v>2</v>
      </c>
      <c r="AH148" s="150"/>
      <c r="AI148" s="150"/>
      <c r="AJ148" s="150"/>
      <c r="AK148" s="150">
        <v>1</v>
      </c>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v>1</v>
      </c>
      <c r="BK148" s="150">
        <v>3.0249999999999999</v>
      </c>
      <c r="BL148" s="150"/>
      <c r="BM148" s="150"/>
      <c r="BN148" s="150">
        <v>17</v>
      </c>
      <c r="BO148" s="150">
        <v>8.5</v>
      </c>
      <c r="BP148" s="150"/>
      <c r="BQ148" s="150"/>
      <c r="BR148" s="150"/>
      <c r="BS148" s="150"/>
      <c r="BT148" s="150"/>
      <c r="BU148" s="150"/>
      <c r="BV148" s="150"/>
      <c r="BW148" s="150"/>
      <c r="BX148" s="150">
        <v>9</v>
      </c>
      <c r="BY148" s="150"/>
      <c r="BZ148" s="150">
        <v>5</v>
      </c>
      <c r="CA148" s="150"/>
      <c r="CB148" s="150"/>
      <c r="CC148" s="150"/>
      <c r="CD148" s="150"/>
      <c r="CE148" s="150"/>
      <c r="CF148" s="150">
        <v>6</v>
      </c>
      <c r="CG148" s="150">
        <v>2</v>
      </c>
      <c r="CH148" s="150"/>
      <c r="CI148" s="150">
        <v>1</v>
      </c>
      <c r="CJ148" s="150"/>
      <c r="CK148" s="150"/>
      <c r="CL148" s="150">
        <v>1</v>
      </c>
      <c r="CM148" s="150"/>
      <c r="CN148" s="150">
        <v>1</v>
      </c>
      <c r="CO148" s="150"/>
      <c r="CP148" s="150"/>
      <c r="CQ148" s="150"/>
      <c r="CR148" s="150">
        <v>26</v>
      </c>
      <c r="CS148" s="150"/>
      <c r="CT148" s="150">
        <v>1</v>
      </c>
      <c r="CU148" s="150">
        <v>1</v>
      </c>
      <c r="CV148" s="150"/>
      <c r="CW148" s="150"/>
      <c r="CX148" s="150"/>
      <c r="CY148" s="150"/>
      <c r="CZ148" s="150"/>
      <c r="DA148" s="150">
        <v>2</v>
      </c>
      <c r="DB148" s="150"/>
      <c r="DC148" s="150"/>
      <c r="DD148" s="150"/>
      <c r="DE148" s="150"/>
      <c r="DF148" s="150"/>
      <c r="DG148" s="150"/>
      <c r="DH148" s="150">
        <v>1</v>
      </c>
      <c r="DI148" s="150"/>
      <c r="DJ148" s="150"/>
      <c r="DK148" s="150"/>
      <c r="DL148" s="150"/>
      <c r="DM148" s="150"/>
      <c r="DN148" s="150"/>
      <c r="DO148" s="150"/>
      <c r="DP148" s="150"/>
      <c r="DQ148" s="150"/>
      <c r="DR148" s="150">
        <v>1</v>
      </c>
      <c r="DS148" s="150"/>
      <c r="DT148" s="150"/>
      <c r="DU148" s="150"/>
      <c r="DV148" s="150"/>
      <c r="DW148" s="150"/>
      <c r="DX148" s="150"/>
      <c r="DY148" s="150"/>
      <c r="DZ148" s="150"/>
      <c r="EA148" s="150"/>
      <c r="EB148" s="150"/>
      <c r="EC148" s="150"/>
      <c r="ED148" s="150"/>
      <c r="EE148" s="150"/>
      <c r="EF148" s="150"/>
      <c r="EG148" s="150"/>
      <c r="EH148" s="150"/>
      <c r="EI148" s="150"/>
      <c r="EJ148" s="150"/>
      <c r="EK148" s="150"/>
      <c r="EL148" s="150"/>
      <c r="EM148" s="150"/>
      <c r="EN148" s="150">
        <v>1</v>
      </c>
      <c r="EO148" s="150"/>
      <c r="EP148" s="150"/>
      <c r="EQ148" s="150"/>
      <c r="ER148" s="150"/>
      <c r="ES148" s="150"/>
      <c r="ET148" s="150"/>
      <c r="EU148" s="150"/>
      <c r="EV148" s="150"/>
      <c r="EW148" s="150"/>
      <c r="EX148" s="150"/>
      <c r="EY148" s="150"/>
      <c r="EZ148" s="150"/>
      <c r="FA148" s="150"/>
      <c r="FB148" s="150"/>
      <c r="FC148" s="150"/>
      <c r="FD148" s="150"/>
      <c r="FE148" s="150">
        <v>2</v>
      </c>
      <c r="FF148" s="150">
        <v>1</v>
      </c>
      <c r="FG148" s="150"/>
      <c r="FH148" s="150"/>
      <c r="FI148" s="150"/>
      <c r="FJ148" s="150"/>
      <c r="FK148" s="150"/>
      <c r="FL148" s="150"/>
      <c r="FM148" s="150"/>
      <c r="FN148" s="150"/>
      <c r="FO148" s="150"/>
      <c r="FP148" s="150"/>
      <c r="FQ148" s="150"/>
      <c r="FR148" s="150">
        <v>5</v>
      </c>
      <c r="FS148" s="150"/>
      <c r="FT148" s="150"/>
      <c r="FU148" s="150"/>
      <c r="FV148" s="150"/>
      <c r="FW148" s="150"/>
      <c r="FX148" s="150"/>
      <c r="FY148" s="150"/>
      <c r="FZ148" s="150"/>
      <c r="GA148" s="150"/>
      <c r="GB148" s="150"/>
      <c r="GC148" s="150"/>
      <c r="GD148" s="150"/>
      <c r="GE148" s="150"/>
      <c r="GF148" s="150"/>
      <c r="GG148" s="150"/>
      <c r="GH148" s="150"/>
      <c r="GI148" s="150"/>
      <c r="GJ148" s="150"/>
      <c r="GK148" s="150">
        <v>1</v>
      </c>
      <c r="GL148" s="150"/>
      <c r="GM148" s="150"/>
      <c r="GN148" s="150"/>
      <c r="GO148" s="150"/>
      <c r="GP148" s="150"/>
      <c r="GQ148" s="150"/>
      <c r="GR148" s="150"/>
      <c r="GS148" s="150"/>
      <c r="GT148" s="150"/>
      <c r="GU148" s="150"/>
      <c r="GV148" s="150"/>
      <c r="GW148" s="150"/>
      <c r="GX148" s="150"/>
      <c r="GY148" s="150">
        <v>2</v>
      </c>
      <c r="GZ148" s="150"/>
      <c r="HA148" s="150"/>
      <c r="HB148" s="150"/>
      <c r="HC148" s="150"/>
      <c r="HD148" s="150">
        <v>1</v>
      </c>
      <c r="HE148" s="150"/>
      <c r="HF148" s="150"/>
      <c r="HG148" s="150"/>
      <c r="HH148" s="150"/>
      <c r="HI148" s="150"/>
      <c r="HJ148" s="150"/>
      <c r="HK148" s="10"/>
      <c r="HL148" s="10"/>
      <c r="HM148" s="10"/>
      <c r="HN148" s="10">
        <v>134.52500000000001</v>
      </c>
    </row>
    <row r="149" spans="1:254" ht="15" thickBot="1" x14ac:dyDescent="0.25">
      <c r="A149" s="45" t="s">
        <v>406</v>
      </c>
      <c r="B149" s="150">
        <v>2</v>
      </c>
      <c r="C149" s="150"/>
      <c r="D149" s="150"/>
      <c r="E149" s="150"/>
      <c r="F149" s="150"/>
      <c r="G149" s="150"/>
      <c r="H149" s="150">
        <v>4</v>
      </c>
      <c r="I149" s="150">
        <v>1</v>
      </c>
      <c r="J149" s="150"/>
      <c r="K149" s="150">
        <v>1</v>
      </c>
      <c r="L149" s="150">
        <v>2</v>
      </c>
      <c r="M149" s="150"/>
      <c r="N149" s="150">
        <v>6</v>
      </c>
      <c r="O149" s="150"/>
      <c r="P149" s="150">
        <v>14</v>
      </c>
      <c r="Q149" s="150"/>
      <c r="R149" s="150"/>
      <c r="S149" s="150"/>
      <c r="T149" s="150"/>
      <c r="U149" s="150"/>
      <c r="V149" s="150">
        <v>7</v>
      </c>
      <c r="W149" s="150"/>
      <c r="X149" s="150">
        <v>6</v>
      </c>
      <c r="Y149" s="150"/>
      <c r="Z149" s="150">
        <v>2</v>
      </c>
      <c r="AA149" s="150">
        <v>1</v>
      </c>
      <c r="AB149" s="150"/>
      <c r="AC149" s="150"/>
      <c r="AD149" s="150"/>
      <c r="AE149" s="150">
        <v>1</v>
      </c>
      <c r="AF149" s="150"/>
      <c r="AG149" s="150">
        <v>2</v>
      </c>
      <c r="AH149" s="150"/>
      <c r="AI149" s="150">
        <v>3</v>
      </c>
      <c r="AJ149" s="150"/>
      <c r="AK149" s="150"/>
      <c r="AL149" s="150"/>
      <c r="AM149" s="150"/>
      <c r="AN149" s="150"/>
      <c r="AO149" s="150"/>
      <c r="AP149" s="150"/>
      <c r="AQ149" s="150"/>
      <c r="AR149" s="150"/>
      <c r="AS149" s="150"/>
      <c r="AT149" s="150"/>
      <c r="AU149" s="150"/>
      <c r="AV149" s="150"/>
      <c r="AW149" s="150"/>
      <c r="AX149" s="150"/>
      <c r="AY149" s="150"/>
      <c r="AZ149" s="150"/>
      <c r="BA149" s="150"/>
      <c r="BB149" s="150">
        <v>1</v>
      </c>
      <c r="BC149" s="150"/>
      <c r="BD149" s="150">
        <v>1</v>
      </c>
      <c r="BE149" s="150"/>
      <c r="BF149" s="150"/>
      <c r="BG149" s="150"/>
      <c r="BH149" s="150">
        <v>3</v>
      </c>
      <c r="BI149" s="150"/>
      <c r="BJ149" s="150">
        <v>4</v>
      </c>
      <c r="BK149" s="150">
        <v>26.099999999999998</v>
      </c>
      <c r="BL149" s="150">
        <v>3</v>
      </c>
      <c r="BM149" s="150">
        <v>1</v>
      </c>
      <c r="BN149" s="150">
        <v>76.5</v>
      </c>
      <c r="BO149" s="150">
        <v>43</v>
      </c>
      <c r="BP149" s="150"/>
      <c r="BQ149" s="150">
        <v>2</v>
      </c>
      <c r="BR149" s="150"/>
      <c r="BS149" s="150"/>
      <c r="BT149" s="150"/>
      <c r="BU149" s="150"/>
      <c r="BV149" s="150">
        <v>1</v>
      </c>
      <c r="BW149" s="150"/>
      <c r="BX149" s="150">
        <v>6</v>
      </c>
      <c r="BY149" s="150">
        <v>3</v>
      </c>
      <c r="BZ149" s="150"/>
      <c r="CA149" s="150"/>
      <c r="CB149" s="150">
        <v>2</v>
      </c>
      <c r="CC149" s="150"/>
      <c r="CD149" s="150">
        <v>2</v>
      </c>
      <c r="CE149" s="150"/>
      <c r="CF149" s="150">
        <v>2</v>
      </c>
      <c r="CG149" s="150">
        <v>5</v>
      </c>
      <c r="CH149" s="150"/>
      <c r="CI149" s="150"/>
      <c r="CJ149" s="150"/>
      <c r="CK149" s="150">
        <v>0.2</v>
      </c>
      <c r="CL149" s="150"/>
      <c r="CM149" s="150">
        <v>1</v>
      </c>
      <c r="CN149" s="150">
        <v>6</v>
      </c>
      <c r="CO149" s="150"/>
      <c r="CP149" s="150"/>
      <c r="CQ149" s="150">
        <v>2</v>
      </c>
      <c r="CR149" s="150">
        <v>42</v>
      </c>
      <c r="CS149" s="150"/>
      <c r="CT149" s="150"/>
      <c r="CU149" s="150"/>
      <c r="CV149" s="150"/>
      <c r="CW149" s="150">
        <v>1</v>
      </c>
      <c r="CX149" s="150"/>
      <c r="CY149" s="150"/>
      <c r="CZ149" s="150">
        <v>2</v>
      </c>
      <c r="DA149" s="150"/>
      <c r="DB149" s="150"/>
      <c r="DC149" s="150"/>
      <c r="DD149" s="150"/>
      <c r="DE149" s="150">
        <v>1</v>
      </c>
      <c r="DF149" s="150"/>
      <c r="DG149" s="150">
        <v>1</v>
      </c>
      <c r="DH149" s="150"/>
      <c r="DI149" s="150"/>
      <c r="DJ149" s="150"/>
      <c r="DK149" s="150"/>
      <c r="DL149" s="150"/>
      <c r="DM149" s="150"/>
      <c r="DN149" s="150"/>
      <c r="DO149" s="150"/>
      <c r="DP149" s="150"/>
      <c r="DQ149" s="150"/>
      <c r="DR149" s="150"/>
      <c r="DS149" s="150"/>
      <c r="DT149" s="150"/>
      <c r="DU149" s="150"/>
      <c r="DV149" s="150"/>
      <c r="DW149" s="150"/>
      <c r="DX149" s="150"/>
      <c r="DY149" s="150">
        <v>1</v>
      </c>
      <c r="DZ149" s="150"/>
      <c r="EA149" s="150"/>
      <c r="EB149" s="150"/>
      <c r="EC149" s="150"/>
      <c r="ED149" s="150"/>
      <c r="EE149" s="150"/>
      <c r="EF149" s="150"/>
      <c r="EG149" s="150"/>
      <c r="EH149" s="150"/>
      <c r="EI149" s="150"/>
      <c r="EJ149" s="150"/>
      <c r="EK149" s="150"/>
      <c r="EL149" s="150"/>
      <c r="EM149" s="150"/>
      <c r="EN149" s="150"/>
      <c r="EO149" s="150"/>
      <c r="EP149" s="150"/>
      <c r="EQ149" s="150"/>
      <c r="ER149" s="150"/>
      <c r="ES149" s="150"/>
      <c r="ET149" s="150">
        <v>1</v>
      </c>
      <c r="EU149" s="150"/>
      <c r="EV149" s="150">
        <v>1</v>
      </c>
      <c r="EW149" s="150"/>
      <c r="EX149" s="150"/>
      <c r="EY149" s="150"/>
      <c r="EZ149" s="150"/>
      <c r="FA149" s="150">
        <v>1</v>
      </c>
      <c r="FB149" s="150"/>
      <c r="FC149" s="150"/>
      <c r="FD149" s="150"/>
      <c r="FE149" s="150">
        <v>1</v>
      </c>
      <c r="FF149" s="150"/>
      <c r="FG149" s="150"/>
      <c r="FH149" s="150">
        <v>2</v>
      </c>
      <c r="FI149" s="150"/>
      <c r="FJ149" s="150"/>
      <c r="FK149" s="150"/>
      <c r="FL149" s="150"/>
      <c r="FM149" s="150">
        <v>2</v>
      </c>
      <c r="FN149" s="150"/>
      <c r="FO149" s="150"/>
      <c r="FP149" s="150"/>
      <c r="FQ149" s="150"/>
      <c r="FR149" s="150">
        <v>11</v>
      </c>
      <c r="FS149" s="150"/>
      <c r="FT149" s="150"/>
      <c r="FU149" s="151"/>
      <c r="FV149" s="150"/>
      <c r="FW149" s="150"/>
      <c r="FX149" s="150"/>
      <c r="FY149" s="150">
        <v>2</v>
      </c>
      <c r="FZ149" s="150"/>
      <c r="GA149" s="150">
        <v>2</v>
      </c>
      <c r="GB149" s="150"/>
      <c r="GC149" s="150"/>
      <c r="GD149" s="150"/>
      <c r="GE149" s="150"/>
      <c r="GF149" s="150"/>
      <c r="GG149" s="150"/>
      <c r="GH149" s="150"/>
      <c r="GI149" s="150"/>
      <c r="GJ149" s="150"/>
      <c r="GK149" s="150"/>
      <c r="GL149" s="150"/>
      <c r="GM149" s="150"/>
      <c r="GN149" s="150"/>
      <c r="GO149" s="150"/>
      <c r="GP149" s="150">
        <v>2</v>
      </c>
      <c r="GQ149" s="150"/>
      <c r="GR149" s="150"/>
      <c r="GS149" s="150"/>
      <c r="GT149" s="150"/>
      <c r="GU149" s="150"/>
      <c r="GV149" s="150"/>
      <c r="GW149" s="150"/>
      <c r="GX149" s="150"/>
      <c r="GY149" s="150"/>
      <c r="GZ149" s="150"/>
      <c r="HA149" s="150"/>
      <c r="HB149" s="150"/>
      <c r="HC149" s="150"/>
      <c r="HD149" s="150">
        <v>1</v>
      </c>
      <c r="HE149" s="150"/>
      <c r="HF149" s="150"/>
      <c r="HG149" s="150"/>
      <c r="HH149" s="150"/>
      <c r="HI149" s="150"/>
      <c r="HJ149" s="150"/>
      <c r="HK149" s="10"/>
      <c r="HL149" s="10"/>
      <c r="HM149" s="10"/>
      <c r="HN149" s="10">
        <v>316.79999999999995</v>
      </c>
    </row>
    <row r="150" spans="1:254" ht="15.75" thickBot="1" x14ac:dyDescent="0.3">
      <c r="A150" s="19" t="s">
        <v>620</v>
      </c>
      <c r="B150" s="152">
        <f>SUM(B11:B149)</f>
        <v>74</v>
      </c>
      <c r="C150" s="152">
        <f t="shared" ref="C150:BN150" si="4">SUM(C11:C149)</f>
        <v>9.5</v>
      </c>
      <c r="D150" s="152">
        <f t="shared" si="4"/>
        <v>10</v>
      </c>
      <c r="E150" s="152">
        <f t="shared" si="4"/>
        <v>95.2</v>
      </c>
      <c r="F150" s="152">
        <f t="shared" si="4"/>
        <v>80</v>
      </c>
      <c r="G150" s="152">
        <f t="shared" si="4"/>
        <v>43</v>
      </c>
      <c r="H150" s="152">
        <f t="shared" si="4"/>
        <v>1227</v>
      </c>
      <c r="I150" s="152">
        <f t="shared" si="4"/>
        <v>177</v>
      </c>
      <c r="J150" s="152">
        <f t="shared" si="4"/>
        <v>46</v>
      </c>
      <c r="K150" s="152">
        <f t="shared" si="4"/>
        <v>288.8</v>
      </c>
      <c r="L150" s="152">
        <f t="shared" si="4"/>
        <v>170.8</v>
      </c>
      <c r="M150" s="152">
        <f t="shared" si="4"/>
        <v>2</v>
      </c>
      <c r="N150" s="152">
        <f t="shared" si="4"/>
        <v>933.05000000000018</v>
      </c>
      <c r="O150" s="152">
        <f t="shared" si="4"/>
        <v>95.75</v>
      </c>
      <c r="P150" s="152">
        <f t="shared" si="4"/>
        <v>2187.2375000000002</v>
      </c>
      <c r="Q150" s="152">
        <f t="shared" si="4"/>
        <v>85.4</v>
      </c>
      <c r="R150" s="152">
        <f t="shared" si="4"/>
        <v>27</v>
      </c>
      <c r="S150" s="152">
        <f t="shared" si="4"/>
        <v>8</v>
      </c>
      <c r="T150" s="152">
        <f t="shared" si="4"/>
        <v>45.599999999999994</v>
      </c>
      <c r="U150" s="152">
        <f t="shared" si="4"/>
        <v>34</v>
      </c>
      <c r="V150" s="152">
        <f t="shared" si="4"/>
        <v>761.85</v>
      </c>
      <c r="W150" s="152">
        <f t="shared" si="4"/>
        <v>0.8</v>
      </c>
      <c r="X150" s="152">
        <f t="shared" si="4"/>
        <v>1395.1</v>
      </c>
      <c r="Y150" s="152">
        <f t="shared" si="4"/>
        <v>119.6875</v>
      </c>
      <c r="Z150" s="152">
        <f t="shared" si="4"/>
        <v>211.5</v>
      </c>
      <c r="AA150" s="152">
        <f t="shared" si="4"/>
        <v>26</v>
      </c>
      <c r="AB150" s="152">
        <f t="shared" si="4"/>
        <v>12</v>
      </c>
      <c r="AC150" s="152">
        <f t="shared" si="4"/>
        <v>255</v>
      </c>
      <c r="AD150" s="152">
        <f t="shared" si="4"/>
        <v>16</v>
      </c>
      <c r="AE150" s="152">
        <f t="shared" si="4"/>
        <v>7</v>
      </c>
      <c r="AF150" s="152">
        <f t="shared" si="4"/>
        <v>14</v>
      </c>
      <c r="AG150" s="152">
        <f t="shared" si="4"/>
        <v>346.5</v>
      </c>
      <c r="AH150" s="152">
        <f t="shared" si="4"/>
        <v>2</v>
      </c>
      <c r="AI150" s="152">
        <f t="shared" si="4"/>
        <v>454.5</v>
      </c>
      <c r="AJ150" s="152">
        <f t="shared" si="4"/>
        <v>92</v>
      </c>
      <c r="AK150" s="152">
        <f t="shared" si="4"/>
        <v>57</v>
      </c>
      <c r="AL150" s="152">
        <f t="shared" si="4"/>
        <v>3</v>
      </c>
      <c r="AM150" s="152">
        <f t="shared" si="4"/>
        <v>6</v>
      </c>
      <c r="AN150" s="152">
        <f t="shared" si="4"/>
        <v>4</v>
      </c>
      <c r="AO150" s="152">
        <f t="shared" si="4"/>
        <v>60.5</v>
      </c>
      <c r="AP150" s="152">
        <f t="shared" si="4"/>
        <v>8</v>
      </c>
      <c r="AQ150" s="152">
        <f t="shared" si="4"/>
        <v>1</v>
      </c>
      <c r="AR150" s="152">
        <f t="shared" si="4"/>
        <v>1</v>
      </c>
      <c r="AS150" s="152">
        <f t="shared" si="4"/>
        <v>17.325000000000003</v>
      </c>
      <c r="AT150" s="152">
        <f t="shared" si="4"/>
        <v>8</v>
      </c>
      <c r="AU150" s="152">
        <f t="shared" si="4"/>
        <v>54.725000000000001</v>
      </c>
      <c r="AV150" s="152">
        <f t="shared" si="4"/>
        <v>0.6</v>
      </c>
      <c r="AW150" s="152">
        <f t="shared" si="4"/>
        <v>14.8</v>
      </c>
      <c r="AX150" s="152">
        <f t="shared" si="4"/>
        <v>2</v>
      </c>
      <c r="AY150" s="152">
        <f t="shared" si="4"/>
        <v>15</v>
      </c>
      <c r="AZ150" s="152">
        <f t="shared" si="4"/>
        <v>21</v>
      </c>
      <c r="BA150" s="152">
        <f t="shared" si="4"/>
        <v>24</v>
      </c>
      <c r="BB150" s="152">
        <f t="shared" si="4"/>
        <v>59</v>
      </c>
      <c r="BC150" s="152">
        <f t="shared" si="4"/>
        <v>11</v>
      </c>
      <c r="BD150" s="152">
        <f t="shared" si="4"/>
        <v>57</v>
      </c>
      <c r="BE150" s="152">
        <f t="shared" si="4"/>
        <v>19</v>
      </c>
      <c r="BF150" s="152">
        <f t="shared" si="4"/>
        <v>7</v>
      </c>
      <c r="BG150" s="152">
        <f t="shared" si="4"/>
        <v>97</v>
      </c>
      <c r="BH150" s="152">
        <f t="shared" si="4"/>
        <v>85</v>
      </c>
      <c r="BI150" s="152">
        <f t="shared" si="4"/>
        <v>24</v>
      </c>
      <c r="BJ150" s="152">
        <f t="shared" si="4"/>
        <v>918.37500000000011</v>
      </c>
      <c r="BK150" s="152">
        <f t="shared" si="4"/>
        <v>2479.1749999999988</v>
      </c>
      <c r="BL150" s="152">
        <f t="shared" si="4"/>
        <v>299.01249999999993</v>
      </c>
      <c r="BM150" s="152">
        <f t="shared" si="4"/>
        <v>108.05</v>
      </c>
      <c r="BN150" s="152">
        <f t="shared" si="4"/>
        <v>10772.074999999999</v>
      </c>
      <c r="BO150" s="152">
        <f t="shared" ref="BO150:DZ150" si="5">SUM(BO11:BO149)</f>
        <v>2527.9249999999997</v>
      </c>
      <c r="BP150" s="152">
        <f t="shared" si="5"/>
        <v>2461.7624999999998</v>
      </c>
      <c r="BQ150" s="152">
        <f t="shared" si="5"/>
        <v>495.7</v>
      </c>
      <c r="BR150" s="152">
        <f t="shared" si="5"/>
        <v>286.1875</v>
      </c>
      <c r="BS150" s="152">
        <f t="shared" si="5"/>
        <v>144.9</v>
      </c>
      <c r="BT150" s="152">
        <f t="shared" si="5"/>
        <v>273.625</v>
      </c>
      <c r="BU150" s="152">
        <f t="shared" si="5"/>
        <v>29</v>
      </c>
      <c r="BV150" s="152">
        <f t="shared" si="5"/>
        <v>122.39999999999999</v>
      </c>
      <c r="BW150" s="152">
        <f t="shared" si="5"/>
        <v>100.05000000000001</v>
      </c>
      <c r="BX150" s="152">
        <f t="shared" si="5"/>
        <v>2093.9999999999995</v>
      </c>
      <c r="BY150" s="152">
        <f t="shared" si="5"/>
        <v>629.41250000000014</v>
      </c>
      <c r="BZ150" s="152">
        <f t="shared" si="5"/>
        <v>402.17499999999995</v>
      </c>
      <c r="CA150" s="152">
        <f t="shared" si="5"/>
        <v>29</v>
      </c>
      <c r="CB150" s="152">
        <f t="shared" si="5"/>
        <v>536.25</v>
      </c>
      <c r="CC150" s="152">
        <f t="shared" si="5"/>
        <v>36.15</v>
      </c>
      <c r="CD150" s="152">
        <f t="shared" si="5"/>
        <v>464.47500000000008</v>
      </c>
      <c r="CE150" s="152">
        <f t="shared" si="5"/>
        <v>1</v>
      </c>
      <c r="CF150" s="152">
        <f t="shared" si="5"/>
        <v>832.85000000000014</v>
      </c>
      <c r="CG150" s="152">
        <f t="shared" si="5"/>
        <v>728.08749999999998</v>
      </c>
      <c r="CH150" s="152">
        <f t="shared" si="5"/>
        <v>93.2</v>
      </c>
      <c r="CI150" s="152">
        <f t="shared" si="5"/>
        <v>126.98749999999998</v>
      </c>
      <c r="CJ150" s="152">
        <f t="shared" si="5"/>
        <v>39.200000000000003</v>
      </c>
      <c r="CK150" s="152">
        <f t="shared" si="5"/>
        <v>50.6</v>
      </c>
      <c r="CL150" s="152">
        <f t="shared" si="5"/>
        <v>41</v>
      </c>
      <c r="CM150" s="152">
        <f t="shared" si="5"/>
        <v>49</v>
      </c>
      <c r="CN150" s="152">
        <f t="shared" si="5"/>
        <v>441</v>
      </c>
      <c r="CO150" s="152">
        <f t="shared" si="5"/>
        <v>41</v>
      </c>
      <c r="CP150" s="152">
        <f t="shared" si="5"/>
        <v>19</v>
      </c>
      <c r="CQ150" s="152">
        <f t="shared" si="5"/>
        <v>404</v>
      </c>
      <c r="CR150" s="152">
        <f t="shared" si="5"/>
        <v>6322.0749999999989</v>
      </c>
      <c r="CS150" s="152">
        <f t="shared" si="5"/>
        <v>124.67500000000001</v>
      </c>
      <c r="CT150" s="152">
        <f t="shared" si="5"/>
        <v>312.55000000000007</v>
      </c>
      <c r="CU150" s="152">
        <f t="shared" si="5"/>
        <v>85.924999999999997</v>
      </c>
      <c r="CV150" s="152">
        <f t="shared" si="5"/>
        <v>37</v>
      </c>
      <c r="CW150" s="152">
        <f t="shared" si="5"/>
        <v>62</v>
      </c>
      <c r="CX150" s="152">
        <f t="shared" si="5"/>
        <v>0.72499999999999998</v>
      </c>
      <c r="CY150" s="152">
        <f t="shared" si="5"/>
        <v>3</v>
      </c>
      <c r="CZ150" s="152">
        <f t="shared" si="5"/>
        <v>243.5</v>
      </c>
      <c r="DA150" s="152">
        <f t="shared" si="5"/>
        <v>61</v>
      </c>
      <c r="DB150" s="152">
        <f t="shared" si="5"/>
        <v>3</v>
      </c>
      <c r="DC150" s="152">
        <f t="shared" si="5"/>
        <v>8</v>
      </c>
      <c r="DD150" s="152">
        <f t="shared" si="5"/>
        <v>16</v>
      </c>
      <c r="DE150" s="152">
        <f t="shared" si="5"/>
        <v>3</v>
      </c>
      <c r="DF150" s="152">
        <f t="shared" si="5"/>
        <v>4</v>
      </c>
      <c r="DG150" s="152">
        <f t="shared" si="5"/>
        <v>26</v>
      </c>
      <c r="DH150" s="152">
        <f t="shared" si="5"/>
        <v>67.625</v>
      </c>
      <c r="DI150" s="152">
        <f t="shared" si="5"/>
        <v>1</v>
      </c>
      <c r="DJ150" s="152">
        <f t="shared" si="5"/>
        <v>1</v>
      </c>
      <c r="DK150" s="152">
        <f t="shared" si="5"/>
        <v>1</v>
      </c>
      <c r="DL150" s="152">
        <f t="shared" si="5"/>
        <v>7</v>
      </c>
      <c r="DM150" s="152">
        <f t="shared" si="5"/>
        <v>1</v>
      </c>
      <c r="DN150" s="152">
        <f t="shared" si="5"/>
        <v>12</v>
      </c>
      <c r="DO150" s="152">
        <f t="shared" si="5"/>
        <v>28</v>
      </c>
      <c r="DP150" s="152">
        <f t="shared" si="5"/>
        <v>40</v>
      </c>
      <c r="DQ150" s="152">
        <f t="shared" si="5"/>
        <v>1</v>
      </c>
      <c r="DR150" s="152">
        <f t="shared" si="5"/>
        <v>44</v>
      </c>
      <c r="DS150" s="152">
        <f t="shared" si="5"/>
        <v>6</v>
      </c>
      <c r="DT150" s="152">
        <f t="shared" si="5"/>
        <v>3</v>
      </c>
      <c r="DU150" s="152">
        <f t="shared" si="5"/>
        <v>2.5</v>
      </c>
      <c r="DV150" s="152">
        <f t="shared" si="5"/>
        <v>1</v>
      </c>
      <c r="DW150" s="152">
        <f t="shared" si="5"/>
        <v>16</v>
      </c>
      <c r="DX150" s="152">
        <f t="shared" si="5"/>
        <v>77</v>
      </c>
      <c r="DY150" s="152">
        <f t="shared" si="5"/>
        <v>263</v>
      </c>
      <c r="DZ150" s="152">
        <f t="shared" si="5"/>
        <v>8</v>
      </c>
      <c r="EA150" s="152">
        <f t="shared" ref="EA150:GL150" si="6">SUM(EA11:EA149)</f>
        <v>2</v>
      </c>
      <c r="EB150" s="152">
        <f t="shared" si="6"/>
        <v>4</v>
      </c>
      <c r="EC150" s="152">
        <f t="shared" si="6"/>
        <v>5</v>
      </c>
      <c r="ED150" s="152">
        <f t="shared" si="6"/>
        <v>9</v>
      </c>
      <c r="EE150" s="152">
        <f t="shared" si="6"/>
        <v>0.625</v>
      </c>
      <c r="EF150" s="152">
        <f t="shared" si="6"/>
        <v>3</v>
      </c>
      <c r="EG150" s="152">
        <f t="shared" si="6"/>
        <v>9</v>
      </c>
      <c r="EH150" s="152">
        <f t="shared" si="6"/>
        <v>4</v>
      </c>
      <c r="EI150" s="152">
        <f t="shared" si="6"/>
        <v>1.8</v>
      </c>
      <c r="EJ150" s="152">
        <f t="shared" si="6"/>
        <v>1.75</v>
      </c>
      <c r="EK150" s="152">
        <f t="shared" si="6"/>
        <v>28.324999999999999</v>
      </c>
      <c r="EL150" s="152">
        <f t="shared" si="6"/>
        <v>5</v>
      </c>
      <c r="EM150" s="152">
        <f t="shared" si="6"/>
        <v>6</v>
      </c>
      <c r="EN150" s="152">
        <f t="shared" si="6"/>
        <v>181</v>
      </c>
      <c r="EO150" s="152">
        <f t="shared" si="6"/>
        <v>7</v>
      </c>
      <c r="EP150" s="152">
        <f t="shared" si="6"/>
        <v>16</v>
      </c>
      <c r="EQ150" s="152">
        <f t="shared" si="6"/>
        <v>1</v>
      </c>
      <c r="ER150" s="152">
        <f t="shared" si="6"/>
        <v>3</v>
      </c>
      <c r="ES150" s="152">
        <f t="shared" si="6"/>
        <v>10</v>
      </c>
      <c r="ET150" s="152">
        <f t="shared" si="6"/>
        <v>8</v>
      </c>
      <c r="EU150" s="152">
        <f t="shared" si="6"/>
        <v>27</v>
      </c>
      <c r="EV150" s="152">
        <f t="shared" si="6"/>
        <v>63</v>
      </c>
      <c r="EW150" s="152">
        <f t="shared" si="6"/>
        <v>60.5</v>
      </c>
      <c r="EX150" s="152">
        <f t="shared" si="6"/>
        <v>9</v>
      </c>
      <c r="EY150" s="152">
        <f t="shared" si="6"/>
        <v>1</v>
      </c>
      <c r="EZ150" s="152">
        <f t="shared" si="6"/>
        <v>1</v>
      </c>
      <c r="FA150" s="152">
        <f t="shared" si="6"/>
        <v>8</v>
      </c>
      <c r="FB150" s="152">
        <f t="shared" si="6"/>
        <v>8</v>
      </c>
      <c r="FC150" s="152">
        <f t="shared" si="6"/>
        <v>4</v>
      </c>
      <c r="FD150" s="152">
        <f t="shared" si="6"/>
        <v>4</v>
      </c>
      <c r="FE150" s="152">
        <f t="shared" si="6"/>
        <v>414</v>
      </c>
      <c r="FF150" s="152">
        <f t="shared" si="6"/>
        <v>218</v>
      </c>
      <c r="FG150" s="152">
        <f t="shared" si="6"/>
        <v>15</v>
      </c>
      <c r="FH150" s="152">
        <f t="shared" si="6"/>
        <v>309.5</v>
      </c>
      <c r="FI150" s="152">
        <f t="shared" si="6"/>
        <v>3</v>
      </c>
      <c r="FJ150" s="152">
        <f t="shared" si="6"/>
        <v>2</v>
      </c>
      <c r="FK150" s="152">
        <f t="shared" si="6"/>
        <v>21</v>
      </c>
      <c r="FL150" s="152">
        <f t="shared" si="6"/>
        <v>26</v>
      </c>
      <c r="FM150" s="152">
        <f t="shared" si="6"/>
        <v>120</v>
      </c>
      <c r="FN150" s="152">
        <f t="shared" si="6"/>
        <v>2</v>
      </c>
      <c r="FO150" s="152">
        <f t="shared" si="6"/>
        <v>7</v>
      </c>
      <c r="FP150" s="152">
        <f t="shared" si="6"/>
        <v>4</v>
      </c>
      <c r="FQ150" s="152">
        <f t="shared" si="6"/>
        <v>93</v>
      </c>
      <c r="FR150" s="152">
        <f t="shared" si="6"/>
        <v>2270.2499999999995</v>
      </c>
      <c r="FS150" s="152">
        <f t="shared" si="6"/>
        <v>5</v>
      </c>
      <c r="FT150" s="152">
        <f t="shared" si="6"/>
        <v>1</v>
      </c>
      <c r="FU150" s="152">
        <f t="shared" si="6"/>
        <v>4</v>
      </c>
      <c r="FV150" s="152">
        <f t="shared" si="6"/>
        <v>1</v>
      </c>
      <c r="FW150" s="152">
        <f t="shared" si="6"/>
        <v>4</v>
      </c>
      <c r="FX150" s="152">
        <f t="shared" si="6"/>
        <v>19</v>
      </c>
      <c r="FY150" s="152">
        <f t="shared" si="6"/>
        <v>44</v>
      </c>
      <c r="FZ150" s="152">
        <f t="shared" si="6"/>
        <v>5</v>
      </c>
      <c r="GA150" s="152">
        <f t="shared" si="6"/>
        <v>94</v>
      </c>
      <c r="GB150" s="152">
        <f t="shared" si="6"/>
        <v>24</v>
      </c>
      <c r="GC150" s="152">
        <f t="shared" si="6"/>
        <v>2</v>
      </c>
      <c r="GD150" s="152">
        <f t="shared" si="6"/>
        <v>3</v>
      </c>
      <c r="GE150" s="152">
        <f t="shared" si="6"/>
        <v>70</v>
      </c>
      <c r="GF150" s="152">
        <f t="shared" si="6"/>
        <v>18</v>
      </c>
      <c r="GG150" s="152">
        <f t="shared" si="6"/>
        <v>4</v>
      </c>
      <c r="GH150" s="152">
        <f t="shared" si="6"/>
        <v>66</v>
      </c>
      <c r="GI150" s="152">
        <f t="shared" si="6"/>
        <v>207</v>
      </c>
      <c r="GJ150" s="152">
        <f t="shared" si="6"/>
        <v>5</v>
      </c>
      <c r="GK150" s="152">
        <f t="shared" si="6"/>
        <v>16</v>
      </c>
      <c r="GL150" s="152">
        <f t="shared" si="6"/>
        <v>5</v>
      </c>
      <c r="GM150" s="152">
        <f t="shared" ref="GM150:HN150" si="7">SUM(GM11:GM149)</f>
        <v>31</v>
      </c>
      <c r="GN150" s="152">
        <f t="shared" si="7"/>
        <v>11</v>
      </c>
      <c r="GO150" s="152">
        <f t="shared" si="7"/>
        <v>4</v>
      </c>
      <c r="GP150" s="152">
        <f t="shared" si="7"/>
        <v>108</v>
      </c>
      <c r="GQ150" s="152">
        <f t="shared" si="7"/>
        <v>1</v>
      </c>
      <c r="GR150" s="152">
        <f t="shared" si="7"/>
        <v>1</v>
      </c>
      <c r="GS150" s="152">
        <f t="shared" si="7"/>
        <v>1</v>
      </c>
      <c r="GT150" s="152">
        <f t="shared" si="7"/>
        <v>13</v>
      </c>
      <c r="GU150" s="152">
        <f t="shared" si="7"/>
        <v>3</v>
      </c>
      <c r="GV150" s="152">
        <f t="shared" si="7"/>
        <v>43</v>
      </c>
      <c r="GW150" s="152">
        <f t="shared" si="7"/>
        <v>23</v>
      </c>
      <c r="GX150" s="152">
        <f t="shared" si="7"/>
        <v>20</v>
      </c>
      <c r="GY150" s="152">
        <f t="shared" si="7"/>
        <v>284.25</v>
      </c>
      <c r="GZ150" s="152">
        <f t="shared" si="7"/>
        <v>25</v>
      </c>
      <c r="HA150" s="152">
        <f t="shared" si="7"/>
        <v>5</v>
      </c>
      <c r="HB150" s="152">
        <f t="shared" si="7"/>
        <v>3</v>
      </c>
      <c r="HC150" s="152">
        <f t="shared" si="7"/>
        <v>3</v>
      </c>
      <c r="HD150" s="152">
        <f t="shared" si="7"/>
        <v>178</v>
      </c>
      <c r="HE150" s="152">
        <f t="shared" si="7"/>
        <v>4</v>
      </c>
      <c r="HF150" s="152">
        <f t="shared" si="7"/>
        <v>108.4</v>
      </c>
      <c r="HG150" s="152">
        <f t="shared" si="7"/>
        <v>16</v>
      </c>
      <c r="HH150" s="152">
        <f t="shared" si="7"/>
        <v>1.125</v>
      </c>
      <c r="HI150" s="152">
        <f t="shared" si="7"/>
        <v>1</v>
      </c>
      <c r="HJ150" s="152">
        <f t="shared" si="7"/>
        <v>196.5</v>
      </c>
      <c r="HK150" s="152">
        <f t="shared" si="7"/>
        <v>763.42499999999995</v>
      </c>
      <c r="HL150" s="152">
        <f t="shared" si="7"/>
        <v>33.200000000000003</v>
      </c>
      <c r="HM150" s="152">
        <f t="shared" si="7"/>
        <v>96.137500000000017</v>
      </c>
      <c r="HN150" s="152">
        <f t="shared" si="7"/>
        <v>52549.212500000001</v>
      </c>
    </row>
    <row r="151" spans="1:254" ht="15.75" thickBot="1" x14ac:dyDescent="0.3">
      <c r="A151" s="22"/>
      <c r="B151" s="23"/>
      <c r="C151" s="23"/>
      <c r="D151" s="23"/>
      <c r="E151" s="23"/>
      <c r="F151" s="23"/>
      <c r="G151" s="23"/>
      <c r="H151" s="23"/>
      <c r="I151" s="2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c r="GQ151" s="43"/>
      <c r="GR151" s="43"/>
      <c r="GS151" s="43"/>
      <c r="GT151" s="43"/>
      <c r="GU151" s="43"/>
      <c r="GV151" s="43"/>
      <c r="GW151" s="43"/>
      <c r="GX151" s="43"/>
    </row>
    <row r="152" spans="1:254" ht="36.75" customHeight="1" thickBot="1" x14ac:dyDescent="0.25">
      <c r="A152" s="270" t="s">
        <v>831</v>
      </c>
      <c r="B152" s="271"/>
      <c r="C152" s="271"/>
      <c r="D152" s="271"/>
      <c r="E152" s="271"/>
      <c r="F152" s="271"/>
      <c r="G152" s="271"/>
      <c r="H152" s="271"/>
      <c r="I152" s="272"/>
    </row>
    <row r="153" spans="1:254" ht="5.25" customHeight="1" thickBot="1" x14ac:dyDescent="0.25">
      <c r="A153" s="42"/>
      <c r="B153" s="42"/>
      <c r="C153" s="42"/>
      <c r="D153" s="42"/>
      <c r="E153" s="42"/>
      <c r="F153" s="42"/>
      <c r="G153" s="42"/>
      <c r="H153" s="42"/>
      <c r="I153" s="42"/>
      <c r="J153" s="42"/>
      <c r="K153" s="42"/>
      <c r="L153" s="75"/>
      <c r="M153" s="75"/>
    </row>
    <row r="154" spans="1:254" ht="75" customHeight="1" thickBot="1" x14ac:dyDescent="0.25">
      <c r="A154" s="283" t="s">
        <v>822</v>
      </c>
      <c r="B154" s="284"/>
      <c r="C154" s="284"/>
      <c r="D154" s="284"/>
      <c r="E154" s="284"/>
      <c r="F154" s="284"/>
      <c r="G154" s="284"/>
      <c r="H154" s="284"/>
      <c r="I154" s="285"/>
    </row>
    <row r="155" spans="1:254" ht="5.25" customHeight="1" thickBot="1" x14ac:dyDescent="0.25">
      <c r="A155" s="11"/>
      <c r="B155" s="12"/>
      <c r="C155" s="109"/>
      <c r="D155" s="109"/>
      <c r="E155" s="109"/>
      <c r="F155" s="109"/>
      <c r="G155" s="109"/>
      <c r="H155" s="109"/>
      <c r="I155" s="109"/>
    </row>
    <row r="156" spans="1:254" ht="78" customHeight="1" thickBot="1" x14ac:dyDescent="0.25">
      <c r="A156" s="283" t="s">
        <v>821</v>
      </c>
      <c r="B156" s="284"/>
      <c r="C156" s="284"/>
      <c r="D156" s="284"/>
      <c r="E156" s="284"/>
      <c r="F156" s="284"/>
      <c r="G156" s="284"/>
      <c r="H156" s="284"/>
      <c r="I156" s="285"/>
    </row>
    <row r="157" spans="1:254" ht="4.5" customHeight="1" thickBot="1" x14ac:dyDescent="0.25"/>
    <row r="158" spans="1:254" s="65" customFormat="1" ht="15" x14ac:dyDescent="0.2">
      <c r="A158" s="286" t="s">
        <v>165</v>
      </c>
      <c r="B158" s="287"/>
      <c r="C158" s="287"/>
      <c r="D158" s="287"/>
      <c r="E158" s="287"/>
      <c r="F158" s="287"/>
      <c r="G158" s="287"/>
      <c r="H158" s="287"/>
      <c r="I158" s="288"/>
      <c r="J158" s="74"/>
      <c r="K158" s="74"/>
      <c r="L158" s="74"/>
      <c r="M158" s="74"/>
      <c r="IC158" s="64"/>
      <c r="ID158" s="64"/>
      <c r="IE158" s="64"/>
      <c r="IF158" s="64"/>
      <c r="IG158" s="64"/>
      <c r="IH158" s="64"/>
      <c r="II158" s="64"/>
      <c r="IJ158" s="64"/>
      <c r="IK158" s="64"/>
      <c r="IL158" s="64"/>
      <c r="IM158" s="64"/>
      <c r="IN158" s="64"/>
      <c r="IO158" s="64"/>
      <c r="IP158" s="64"/>
      <c r="IQ158" s="64"/>
      <c r="IR158" s="64"/>
      <c r="IS158" s="64"/>
      <c r="IT158" s="64"/>
    </row>
    <row r="159" spans="1:254" s="65" customFormat="1" ht="35.25" customHeight="1" x14ac:dyDescent="0.25">
      <c r="A159" s="13" t="s">
        <v>173</v>
      </c>
      <c r="B159" s="289" t="s">
        <v>206</v>
      </c>
      <c r="C159" s="290"/>
      <c r="D159" s="290"/>
      <c r="E159" s="290"/>
      <c r="F159" s="290"/>
      <c r="G159" s="290"/>
      <c r="H159" s="290"/>
      <c r="I159" s="291"/>
      <c r="J159" s="74"/>
      <c r="K159" s="74"/>
      <c r="L159" s="74"/>
      <c r="M159" s="74"/>
      <c r="IC159" s="64"/>
      <c r="ID159" s="64"/>
      <c r="IE159" s="64"/>
      <c r="IF159" s="64"/>
      <c r="IG159" s="64"/>
      <c r="IH159" s="64"/>
      <c r="II159" s="64"/>
      <c r="IJ159" s="64"/>
      <c r="IK159" s="64"/>
      <c r="IL159" s="64"/>
      <c r="IM159" s="64"/>
      <c r="IN159" s="64"/>
      <c r="IO159" s="64"/>
      <c r="IP159" s="64"/>
      <c r="IQ159" s="64"/>
      <c r="IR159" s="64"/>
      <c r="IS159" s="64"/>
      <c r="IT159" s="64"/>
    </row>
    <row r="160" spans="1:254" s="65" customFormat="1" ht="32.25" customHeight="1" x14ac:dyDescent="0.25">
      <c r="A160" s="3" t="s">
        <v>170</v>
      </c>
      <c r="B160" s="289" t="s">
        <v>171</v>
      </c>
      <c r="C160" s="290"/>
      <c r="D160" s="290"/>
      <c r="E160" s="290"/>
      <c r="F160" s="290"/>
      <c r="G160" s="290"/>
      <c r="H160" s="290"/>
      <c r="I160" s="291"/>
      <c r="J160" s="41"/>
      <c r="K160" s="41"/>
      <c r="L160" s="41"/>
      <c r="M160" s="41"/>
      <c r="IC160" s="64"/>
      <c r="ID160" s="64"/>
      <c r="IE160" s="64"/>
      <c r="IF160" s="64"/>
      <c r="IG160" s="64"/>
      <c r="IH160" s="64"/>
      <c r="II160" s="64"/>
      <c r="IJ160" s="64"/>
      <c r="IK160" s="64"/>
      <c r="IL160" s="64"/>
      <c r="IM160" s="64"/>
      <c r="IN160" s="64"/>
      <c r="IO160" s="64"/>
      <c r="IP160" s="64"/>
      <c r="IQ160" s="64"/>
      <c r="IR160" s="64"/>
      <c r="IS160" s="64"/>
      <c r="IT160" s="64"/>
    </row>
    <row r="161" spans="1:13" ht="49.5" customHeight="1" thickBot="1" x14ac:dyDescent="0.25">
      <c r="A161" s="4" t="s">
        <v>172</v>
      </c>
      <c r="B161" s="280" t="s">
        <v>621</v>
      </c>
      <c r="C161" s="281"/>
      <c r="D161" s="281"/>
      <c r="E161" s="281"/>
      <c r="F161" s="281"/>
      <c r="G161" s="281"/>
      <c r="H161" s="281"/>
      <c r="I161" s="282"/>
      <c r="J161" s="41"/>
      <c r="K161" s="41"/>
      <c r="L161" s="41"/>
      <c r="M161" s="41"/>
    </row>
  </sheetData>
  <mergeCells count="8">
    <mergeCell ref="A1:IB1"/>
    <mergeCell ref="B161:I161"/>
    <mergeCell ref="A152:I152"/>
    <mergeCell ref="A154:I154"/>
    <mergeCell ref="A156:I156"/>
    <mergeCell ref="A158:I158"/>
    <mergeCell ref="B159:I159"/>
    <mergeCell ref="B160:I160"/>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HK171"/>
  <sheetViews>
    <sheetView topLeftCell="A126" zoomScaleNormal="100" zoomScaleSheetLayoutView="100" workbookViewId="0">
      <selection activeCell="A151" sqref="A151:I151"/>
    </sheetView>
  </sheetViews>
  <sheetFormatPr defaultColWidth="9.28515625" defaultRowHeight="14.25" x14ac:dyDescent="0.2"/>
  <cols>
    <col min="1" max="1" width="41.7109375" style="64" bestFit="1" customWidth="1"/>
    <col min="2" max="2" width="19.28515625" style="64" customWidth="1"/>
    <col min="3" max="3" width="14.7109375" style="64" bestFit="1" customWidth="1"/>
    <col min="4" max="4" width="14.28515625" style="64" bestFit="1" customWidth="1"/>
    <col min="5" max="5" width="15.5703125" style="64" bestFit="1" customWidth="1"/>
    <col min="6" max="6" width="12.28515625" style="64" bestFit="1" customWidth="1"/>
    <col min="7" max="7" width="14.28515625" style="64" bestFit="1" customWidth="1"/>
    <col min="8" max="8" width="17.42578125" style="64" bestFit="1" customWidth="1"/>
    <col min="9" max="9" width="11.7109375" style="64" bestFit="1" customWidth="1"/>
    <col min="10" max="10" width="12.5703125" style="64" bestFit="1" customWidth="1"/>
    <col min="11" max="11" width="17.7109375" style="64" bestFit="1" customWidth="1"/>
    <col min="12" max="12" width="13.7109375" style="64" bestFit="1" customWidth="1"/>
    <col min="13" max="13" width="17.7109375" style="64" bestFit="1" customWidth="1"/>
    <col min="14" max="14" width="14.28515625" style="64" bestFit="1" customWidth="1"/>
    <col min="15" max="15" width="11.7109375" style="64" bestFit="1" customWidth="1"/>
    <col min="16" max="16" width="17.7109375" style="64" bestFit="1" customWidth="1"/>
    <col min="17" max="17" width="15" style="64" bestFit="1" customWidth="1"/>
    <col min="18" max="18" width="15.28515625" style="64" bestFit="1" customWidth="1"/>
    <col min="19" max="19" width="15" style="64" bestFit="1" customWidth="1"/>
    <col min="20" max="20" width="20.42578125" style="64" bestFit="1" customWidth="1"/>
    <col min="21" max="21" width="14.42578125" style="64" bestFit="1" customWidth="1"/>
    <col min="22" max="22" width="15.5703125" style="64" bestFit="1" customWidth="1"/>
    <col min="23" max="23" width="14.42578125" style="64" bestFit="1" customWidth="1"/>
    <col min="24" max="24" width="16.28515625" style="64" bestFit="1" customWidth="1"/>
    <col min="25" max="25" width="15.5703125" style="64" bestFit="1" customWidth="1"/>
    <col min="26" max="26" width="15.7109375" style="64" bestFit="1" customWidth="1"/>
    <col min="27" max="27" width="9.7109375" style="64" bestFit="1" customWidth="1"/>
    <col min="28" max="28" width="12.7109375" style="64" bestFit="1" customWidth="1"/>
    <col min="29" max="29" width="16.5703125" style="64" bestFit="1" customWidth="1"/>
    <col min="30" max="30" width="11.42578125" style="64" bestFit="1" customWidth="1"/>
    <col min="31" max="31" width="14.7109375" style="64" bestFit="1" customWidth="1"/>
    <col min="32" max="32" width="12" style="64" bestFit="1" customWidth="1"/>
    <col min="33" max="33" width="16.7109375" style="64" bestFit="1" customWidth="1"/>
    <col min="34" max="34" width="15.5703125" style="64" bestFit="1" customWidth="1"/>
    <col min="35" max="35" width="17.28515625" style="64" bestFit="1" customWidth="1"/>
    <col min="36" max="36" width="15.7109375" style="64" bestFit="1" customWidth="1"/>
    <col min="37" max="38" width="14.7109375" style="64" bestFit="1" customWidth="1"/>
    <col min="39" max="39" width="16" style="64" bestFit="1" customWidth="1"/>
    <col min="40" max="40" width="13.7109375" style="64" bestFit="1" customWidth="1"/>
    <col min="41" max="41" width="14.28515625" style="64" bestFit="1" customWidth="1"/>
    <col min="42" max="42" width="17.28515625" style="64" bestFit="1" customWidth="1"/>
    <col min="43" max="43" width="12.28515625" style="64" bestFit="1" customWidth="1"/>
    <col min="44" max="44" width="14.5703125" style="64" bestFit="1" customWidth="1"/>
    <col min="45" max="46" width="13.7109375" style="64" bestFit="1" customWidth="1"/>
    <col min="47" max="47" width="14.28515625" style="64" bestFit="1" customWidth="1"/>
    <col min="48" max="48" width="14" style="64" bestFit="1" customWidth="1"/>
    <col min="49" max="49" width="14.28515625" style="64" bestFit="1" customWidth="1"/>
    <col min="50" max="50" width="17.28515625" style="64" bestFit="1" customWidth="1"/>
    <col min="51" max="51" width="14.7109375" style="64" bestFit="1" customWidth="1"/>
    <col min="52" max="52" width="14.42578125" style="64" bestFit="1" customWidth="1"/>
    <col min="53" max="53" width="12.28515625" style="64" bestFit="1" customWidth="1"/>
    <col min="54" max="54" width="14" style="64" bestFit="1" customWidth="1"/>
    <col min="55" max="55" width="13.7109375" style="64" bestFit="1" customWidth="1"/>
    <col min="56" max="56" width="16.28515625" style="64" bestFit="1" customWidth="1"/>
    <col min="57" max="57" width="14" style="64" bestFit="1" customWidth="1"/>
    <col min="58" max="58" width="14.28515625" style="64" bestFit="1" customWidth="1"/>
    <col min="59" max="59" width="13.7109375" style="64" bestFit="1" customWidth="1"/>
    <col min="60" max="60" width="14.7109375" style="64" bestFit="1" customWidth="1"/>
    <col min="61" max="61" width="16.28515625" style="64" bestFit="1" customWidth="1"/>
    <col min="62" max="62" width="13.7109375" style="64" bestFit="1" customWidth="1"/>
    <col min="63" max="63" width="14.7109375" style="64" bestFit="1" customWidth="1"/>
    <col min="64" max="64" width="11.5703125" style="64" customWidth="1"/>
    <col min="65" max="65" width="15.7109375" style="64" bestFit="1" customWidth="1"/>
    <col min="66" max="66" width="16.28515625" style="64" bestFit="1" customWidth="1"/>
    <col min="67" max="67" width="15.42578125" style="64" bestFit="1" customWidth="1"/>
    <col min="68" max="68" width="13.7109375" style="64" bestFit="1" customWidth="1"/>
    <col min="69" max="69" width="16.28515625" style="64" bestFit="1" customWidth="1"/>
    <col min="70" max="70" width="15.7109375" style="64" bestFit="1" customWidth="1"/>
    <col min="71" max="71" width="13.7109375" style="64" bestFit="1" customWidth="1"/>
    <col min="72" max="72" width="15" style="64" bestFit="1" customWidth="1"/>
    <col min="73" max="73" width="16.28515625" style="64" bestFit="1" customWidth="1"/>
    <col min="74" max="74" width="12.28515625" style="64" bestFit="1" customWidth="1"/>
    <col min="75" max="75" width="16.28515625" style="64" bestFit="1" customWidth="1"/>
    <col min="76" max="76" width="15.42578125" style="64" bestFit="1" customWidth="1"/>
    <col min="77" max="77" width="12.28515625" style="64" bestFit="1" customWidth="1"/>
    <col min="78" max="78" width="16" style="64" bestFit="1" customWidth="1"/>
    <col min="79" max="79" width="15.42578125" style="64" bestFit="1" customWidth="1"/>
    <col min="80" max="80" width="15" style="64" bestFit="1" customWidth="1"/>
    <col min="81" max="81" width="13.7109375" style="64" bestFit="1" customWidth="1"/>
    <col min="82" max="82" width="13.28515625" style="64" bestFit="1" customWidth="1"/>
    <col min="83" max="84" width="12.28515625" style="64" bestFit="1" customWidth="1"/>
    <col min="85" max="85" width="15.42578125" style="64" bestFit="1" customWidth="1"/>
    <col min="86" max="86" width="12.28515625" style="64" bestFit="1" customWidth="1"/>
    <col min="87" max="87" width="14.28515625" style="64" bestFit="1" customWidth="1"/>
    <col min="88" max="88" width="17.28515625" style="64" bestFit="1" customWidth="1"/>
    <col min="89" max="89" width="14" style="64" bestFit="1" customWidth="1"/>
    <col min="90" max="90" width="15.28515625" style="64" bestFit="1" customWidth="1"/>
    <col min="91" max="91" width="16" style="64" bestFit="1" customWidth="1"/>
    <col min="92" max="92" width="15.7109375" style="64" bestFit="1" customWidth="1"/>
    <col min="93" max="93" width="16.28515625" style="64" bestFit="1" customWidth="1"/>
    <col min="94" max="94" width="15" style="64" bestFit="1" customWidth="1"/>
    <col min="95" max="95" width="15.28515625" style="64" bestFit="1" customWidth="1"/>
    <col min="96" max="96" width="16.28515625" style="64" bestFit="1" customWidth="1"/>
    <col min="97" max="98" width="15.7109375" style="64" bestFit="1" customWidth="1"/>
    <col min="99" max="99" width="18.7109375" style="64" bestFit="1" customWidth="1"/>
    <col min="100" max="100" width="17.5703125" style="64" bestFit="1" customWidth="1"/>
    <col min="101" max="101" width="18.5703125" style="64" bestFit="1" customWidth="1"/>
    <col min="102" max="102" width="15.42578125" style="64" bestFit="1" customWidth="1"/>
    <col min="103" max="103" width="19.28515625" style="64" bestFit="1" customWidth="1"/>
    <col min="104" max="104" width="19.5703125" style="64" customWidth="1"/>
    <col min="105" max="105" width="15.28515625" style="64" bestFit="1" customWidth="1"/>
    <col min="106" max="106" width="16.28515625" style="64" bestFit="1" customWidth="1"/>
    <col min="107" max="107" width="18" style="64" bestFit="1" customWidth="1"/>
    <col min="108" max="108" width="19.28515625" style="64" bestFit="1" customWidth="1"/>
    <col min="109" max="109" width="18.7109375" style="64" bestFit="1" customWidth="1"/>
    <col min="110" max="110" width="19.28515625" style="64" bestFit="1" customWidth="1"/>
    <col min="111" max="111" width="14.28515625" style="64" bestFit="1" customWidth="1"/>
    <col min="112" max="113" width="17.28515625" style="64" bestFit="1" customWidth="1"/>
    <col min="114" max="114" width="16.7109375" style="64" bestFit="1" customWidth="1"/>
    <col min="115" max="115" width="17.7109375" style="64" bestFit="1" customWidth="1"/>
    <col min="116" max="116" width="19.28515625" style="64" bestFit="1" customWidth="1"/>
    <col min="117" max="117" width="17.7109375" style="64" bestFit="1" customWidth="1"/>
    <col min="118" max="118" width="15.28515625" style="64" bestFit="1" customWidth="1"/>
    <col min="119" max="119" width="19.28515625" style="64" bestFit="1" customWidth="1"/>
    <col min="120" max="120" width="14.28515625" style="64" bestFit="1" customWidth="1"/>
    <col min="121" max="121" width="19.42578125" style="64" bestFit="1" customWidth="1"/>
    <col min="122" max="122" width="18.42578125" style="64" bestFit="1" customWidth="1"/>
    <col min="123" max="123" width="19.42578125" style="64" bestFit="1" customWidth="1"/>
    <col min="124" max="124" width="14.28515625" style="64" bestFit="1" customWidth="1"/>
    <col min="125" max="16384" width="9.28515625" style="64"/>
  </cols>
  <sheetData>
    <row r="1" spans="1:219" ht="64.5" customHeight="1" thickBot="1" x14ac:dyDescent="0.25">
      <c r="A1" s="278" t="s">
        <v>839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row>
    <row r="2" spans="1:219" s="179" customFormat="1" ht="48" x14ac:dyDescent="0.2">
      <c r="A2" s="175" t="s">
        <v>169</v>
      </c>
      <c r="B2" s="175" t="s">
        <v>559</v>
      </c>
      <c r="C2" s="176" t="s">
        <v>560</v>
      </c>
      <c r="D2" s="176" t="s">
        <v>561</v>
      </c>
      <c r="E2" s="176" t="s">
        <v>22</v>
      </c>
      <c r="F2" s="176" t="s">
        <v>800</v>
      </c>
      <c r="G2" s="176" t="s">
        <v>23</v>
      </c>
      <c r="H2" s="176" t="s">
        <v>564</v>
      </c>
      <c r="I2" s="176" t="s">
        <v>565</v>
      </c>
      <c r="J2" s="176" t="s">
        <v>28</v>
      </c>
      <c r="K2" s="176" t="s">
        <v>566</v>
      </c>
      <c r="L2" s="176" t="s">
        <v>29</v>
      </c>
      <c r="M2" s="176" t="s">
        <v>31</v>
      </c>
      <c r="N2" s="176" t="s">
        <v>159</v>
      </c>
      <c r="O2" s="176" t="s">
        <v>567</v>
      </c>
      <c r="P2" s="176" t="s">
        <v>32</v>
      </c>
      <c r="Q2" s="176" t="s">
        <v>854</v>
      </c>
      <c r="R2" s="176" t="s">
        <v>569</v>
      </c>
      <c r="S2" s="176" t="s">
        <v>34</v>
      </c>
      <c r="T2" s="176" t="s">
        <v>570</v>
      </c>
      <c r="U2" s="176" t="s">
        <v>571</v>
      </c>
      <c r="V2" s="176" t="s">
        <v>573</v>
      </c>
      <c r="W2" s="176" t="s">
        <v>574</v>
      </c>
      <c r="X2" s="176" t="s">
        <v>37</v>
      </c>
      <c r="Y2" s="176" t="s">
        <v>38</v>
      </c>
      <c r="Z2" s="176" t="s">
        <v>576</v>
      </c>
      <c r="AA2" s="176" t="s">
        <v>577</v>
      </c>
      <c r="AB2" s="176" t="s">
        <v>578</v>
      </c>
      <c r="AC2" s="176" t="s">
        <v>42</v>
      </c>
      <c r="AD2" s="176" t="s">
        <v>43</v>
      </c>
      <c r="AE2" s="176" t="s">
        <v>579</v>
      </c>
      <c r="AF2" s="176" t="s">
        <v>45</v>
      </c>
      <c r="AG2" s="176" t="s">
        <v>46</v>
      </c>
      <c r="AH2" s="176" t="s">
        <v>47</v>
      </c>
      <c r="AI2" s="176" t="s">
        <v>49</v>
      </c>
      <c r="AJ2" s="176" t="s">
        <v>69</v>
      </c>
      <c r="AK2" s="176" t="s">
        <v>75</v>
      </c>
      <c r="AL2" s="176" t="s">
        <v>77</v>
      </c>
      <c r="AM2" s="176" t="s">
        <v>595</v>
      </c>
      <c r="AN2" s="176" t="s">
        <v>80</v>
      </c>
      <c r="AO2" s="176" t="s">
        <v>857</v>
      </c>
      <c r="AP2" s="176" t="s">
        <v>858</v>
      </c>
      <c r="AQ2" s="176" t="s">
        <v>597</v>
      </c>
      <c r="AR2" s="176" t="s">
        <v>83</v>
      </c>
      <c r="AS2" s="176" t="s">
        <v>84</v>
      </c>
      <c r="AT2" s="176" t="s">
        <v>85</v>
      </c>
      <c r="AU2" s="176" t="s">
        <v>86</v>
      </c>
      <c r="AV2" s="176" t="s">
        <v>87</v>
      </c>
      <c r="AW2" s="176" t="s">
        <v>88</v>
      </c>
      <c r="AX2" s="176" t="s">
        <v>598</v>
      </c>
      <c r="AY2" s="176" t="s">
        <v>89</v>
      </c>
      <c r="AZ2" s="176" t="s">
        <v>599</v>
      </c>
      <c r="BA2" s="176" t="s">
        <v>92</v>
      </c>
      <c r="BB2" s="176" t="s">
        <v>601</v>
      </c>
      <c r="BC2" s="176" t="s">
        <v>94</v>
      </c>
      <c r="BD2" s="176" t="s">
        <v>95</v>
      </c>
      <c r="BE2" s="176" t="s">
        <v>96</v>
      </c>
      <c r="BF2" s="176" t="s">
        <v>602</v>
      </c>
      <c r="BG2" s="176" t="s">
        <v>98</v>
      </c>
      <c r="BH2" s="176" t="s">
        <v>100</v>
      </c>
      <c r="BI2" s="176" t="s">
        <v>103</v>
      </c>
      <c r="BJ2" s="176" t="s">
        <v>104</v>
      </c>
      <c r="BK2" s="176" t="s">
        <v>609</v>
      </c>
      <c r="BL2" s="176" t="s">
        <v>109</v>
      </c>
      <c r="BM2" s="176" t="s">
        <v>113</v>
      </c>
      <c r="BN2" s="176" t="s">
        <v>114</v>
      </c>
      <c r="BO2" s="176" t="s">
        <v>613</v>
      </c>
      <c r="BP2" s="176" t="s">
        <v>614</v>
      </c>
      <c r="BQ2" s="176" t="s">
        <v>615</v>
      </c>
      <c r="BR2" s="176" t="s">
        <v>616</v>
      </c>
      <c r="BS2" s="176" t="s">
        <v>152</v>
      </c>
      <c r="BT2" s="176" t="s">
        <v>618</v>
      </c>
      <c r="BU2" s="176" t="s">
        <v>620</v>
      </c>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row>
    <row r="3" spans="1:219" s="127" customFormat="1" ht="15" x14ac:dyDescent="0.25">
      <c r="A3" s="45" t="s">
        <v>619</v>
      </c>
      <c r="B3" s="10"/>
      <c r="C3" s="10">
        <v>3</v>
      </c>
      <c r="D3" s="10">
        <v>2</v>
      </c>
      <c r="E3" s="10"/>
      <c r="F3" s="10">
        <v>4</v>
      </c>
      <c r="G3" s="10">
        <v>1</v>
      </c>
      <c r="H3" s="10">
        <v>5</v>
      </c>
      <c r="I3" s="10">
        <v>1</v>
      </c>
      <c r="J3" s="10">
        <v>12</v>
      </c>
      <c r="K3" s="10">
        <v>88</v>
      </c>
      <c r="L3" s="10">
        <v>20</v>
      </c>
      <c r="M3" s="10">
        <v>8</v>
      </c>
      <c r="N3" s="10">
        <v>11</v>
      </c>
      <c r="O3" s="10">
        <v>1</v>
      </c>
      <c r="P3" s="10">
        <v>1</v>
      </c>
      <c r="Q3" s="10">
        <v>1</v>
      </c>
      <c r="R3" s="10">
        <v>19</v>
      </c>
      <c r="S3" s="10">
        <v>8</v>
      </c>
      <c r="T3" s="10"/>
      <c r="U3" s="10">
        <v>186</v>
      </c>
      <c r="V3" s="10">
        <v>1</v>
      </c>
      <c r="W3" s="10">
        <v>2</v>
      </c>
      <c r="X3" s="10">
        <v>1</v>
      </c>
      <c r="Y3" s="10">
        <v>1</v>
      </c>
      <c r="Z3" s="10">
        <v>73</v>
      </c>
      <c r="AA3" s="10">
        <v>11</v>
      </c>
      <c r="AB3" s="10">
        <v>6</v>
      </c>
      <c r="AC3" s="10">
        <v>27</v>
      </c>
      <c r="AD3" s="10">
        <v>13</v>
      </c>
      <c r="AE3" s="10">
        <v>3</v>
      </c>
      <c r="AF3" s="10">
        <v>1</v>
      </c>
      <c r="AG3" s="10">
        <v>3</v>
      </c>
      <c r="AH3" s="10">
        <v>16</v>
      </c>
      <c r="AI3" s="10">
        <v>3</v>
      </c>
      <c r="AJ3" s="10">
        <v>5</v>
      </c>
      <c r="AK3" s="10">
        <v>8</v>
      </c>
      <c r="AL3" s="10">
        <v>1</v>
      </c>
      <c r="AM3" s="10"/>
      <c r="AN3" s="10">
        <v>1</v>
      </c>
      <c r="AO3" s="10">
        <v>1</v>
      </c>
      <c r="AP3" s="10">
        <v>1</v>
      </c>
      <c r="AQ3" s="10"/>
      <c r="AR3" s="10">
        <v>4</v>
      </c>
      <c r="AS3" s="10">
        <v>107</v>
      </c>
      <c r="AT3" s="10"/>
      <c r="AU3" s="10">
        <v>5</v>
      </c>
      <c r="AV3" s="10">
        <v>6</v>
      </c>
      <c r="AW3" s="10"/>
      <c r="AX3" s="10">
        <v>3</v>
      </c>
      <c r="AY3" s="10"/>
      <c r="AZ3" s="10"/>
      <c r="BA3" s="10">
        <v>3</v>
      </c>
      <c r="BB3" s="10"/>
      <c r="BC3" s="10">
        <v>2</v>
      </c>
      <c r="BD3" s="10">
        <v>6</v>
      </c>
      <c r="BE3" s="10">
        <v>52</v>
      </c>
      <c r="BF3" s="10">
        <v>19</v>
      </c>
      <c r="BG3" s="10"/>
      <c r="BH3" s="10"/>
      <c r="BI3" s="10">
        <v>1</v>
      </c>
      <c r="BJ3" s="10">
        <v>4</v>
      </c>
      <c r="BK3" s="10"/>
      <c r="BL3" s="10">
        <v>6</v>
      </c>
      <c r="BM3" s="10">
        <v>10</v>
      </c>
      <c r="BN3" s="10">
        <v>3</v>
      </c>
      <c r="BO3" s="10">
        <v>2</v>
      </c>
      <c r="BP3" s="10">
        <v>1</v>
      </c>
      <c r="BQ3" s="10">
        <v>2</v>
      </c>
      <c r="BR3" s="10">
        <v>593.5</v>
      </c>
      <c r="BS3" s="10">
        <v>3</v>
      </c>
      <c r="BT3" s="10">
        <v>4</v>
      </c>
      <c r="BU3" s="10">
        <v>1385.5</v>
      </c>
      <c r="BV3" s="177"/>
      <c r="BW3" s="177"/>
      <c r="BX3" s="177"/>
      <c r="BY3" s="177"/>
      <c r="BZ3" s="177"/>
      <c r="CA3" s="177"/>
      <c r="CB3" s="177"/>
      <c r="CC3" s="177"/>
      <c r="CD3" s="177"/>
      <c r="CE3" s="177"/>
      <c r="CF3" s="177"/>
      <c r="CG3" s="177"/>
      <c r="CH3" s="177"/>
      <c r="CI3" s="177"/>
      <c r="CJ3" s="177"/>
      <c r="CK3" s="177"/>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row>
    <row r="4" spans="1:219" s="127" customFormat="1" ht="15.75" thickBot="1" x14ac:dyDescent="0.3">
      <c r="A4" s="45" t="s">
        <v>3</v>
      </c>
      <c r="B4" s="10">
        <v>1</v>
      </c>
      <c r="C4" s="10"/>
      <c r="D4" s="10"/>
      <c r="E4" s="10">
        <v>69</v>
      </c>
      <c r="F4" s="10"/>
      <c r="G4" s="10">
        <v>1</v>
      </c>
      <c r="H4" s="10">
        <v>32</v>
      </c>
      <c r="I4" s="10">
        <v>10</v>
      </c>
      <c r="J4" s="10"/>
      <c r="K4" s="10">
        <v>67</v>
      </c>
      <c r="L4" s="10">
        <v>46</v>
      </c>
      <c r="M4" s="10"/>
      <c r="N4" s="10"/>
      <c r="O4" s="10">
        <v>4</v>
      </c>
      <c r="P4" s="10"/>
      <c r="Q4" s="10"/>
      <c r="R4" s="10">
        <v>19</v>
      </c>
      <c r="S4" s="10">
        <v>4</v>
      </c>
      <c r="T4" s="10">
        <v>7</v>
      </c>
      <c r="U4" s="10">
        <v>114.5</v>
      </c>
      <c r="V4" s="10"/>
      <c r="W4" s="10"/>
      <c r="X4" s="10"/>
      <c r="Y4" s="10"/>
      <c r="Z4" s="10">
        <v>19</v>
      </c>
      <c r="AA4" s="10">
        <v>17</v>
      </c>
      <c r="AB4" s="10">
        <v>2</v>
      </c>
      <c r="AC4" s="10">
        <v>11</v>
      </c>
      <c r="AD4" s="10"/>
      <c r="AE4" s="10"/>
      <c r="AF4" s="10"/>
      <c r="AG4" s="10"/>
      <c r="AH4" s="10">
        <v>1</v>
      </c>
      <c r="AI4" s="10"/>
      <c r="AJ4" s="10"/>
      <c r="AK4" s="10"/>
      <c r="AL4" s="10"/>
      <c r="AM4" s="10">
        <v>13</v>
      </c>
      <c r="AN4" s="10"/>
      <c r="AO4" s="10"/>
      <c r="AP4" s="10"/>
      <c r="AQ4" s="10">
        <v>189.6</v>
      </c>
      <c r="AR4" s="10"/>
      <c r="AS4" s="10"/>
      <c r="AT4" s="10">
        <v>16</v>
      </c>
      <c r="AU4" s="10"/>
      <c r="AV4" s="10">
        <v>2</v>
      </c>
      <c r="AW4" s="10">
        <v>30</v>
      </c>
      <c r="AX4" s="10"/>
      <c r="AY4" s="10">
        <v>642.6</v>
      </c>
      <c r="AZ4" s="10">
        <v>12</v>
      </c>
      <c r="BA4" s="10"/>
      <c r="BB4" s="10">
        <v>3</v>
      </c>
      <c r="BC4" s="10"/>
      <c r="BD4" s="10">
        <v>1</v>
      </c>
      <c r="BE4" s="10">
        <v>3</v>
      </c>
      <c r="BF4" s="10"/>
      <c r="BG4" s="10">
        <v>42</v>
      </c>
      <c r="BH4" s="10">
        <v>16</v>
      </c>
      <c r="BI4" s="10"/>
      <c r="BJ4" s="10"/>
      <c r="BK4" s="10">
        <v>2</v>
      </c>
      <c r="BL4" s="10">
        <v>5</v>
      </c>
      <c r="BM4" s="10">
        <v>44</v>
      </c>
      <c r="BN4" s="10"/>
      <c r="BO4" s="10"/>
      <c r="BP4" s="10"/>
      <c r="BQ4" s="10"/>
      <c r="BR4" s="10"/>
      <c r="BS4" s="10"/>
      <c r="BT4" s="10">
        <v>1</v>
      </c>
      <c r="BU4" s="10">
        <v>1446.7</v>
      </c>
      <c r="BV4" s="177"/>
      <c r="BW4" s="177"/>
      <c r="BX4" s="177"/>
      <c r="BY4" s="177"/>
      <c r="BZ4" s="177"/>
      <c r="CA4" s="177"/>
      <c r="CB4" s="177"/>
      <c r="CC4" s="177"/>
      <c r="CD4" s="177"/>
      <c r="CE4" s="177"/>
      <c r="CF4" s="177"/>
      <c r="CG4" s="177"/>
      <c r="CH4" s="177"/>
      <c r="CI4" s="177"/>
      <c r="CJ4" s="177"/>
      <c r="CK4" s="177"/>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row>
    <row r="5" spans="1:219" s="127" customFormat="1" ht="15.75" thickBot="1" x14ac:dyDescent="0.3">
      <c r="A5" s="14" t="s">
        <v>625</v>
      </c>
      <c r="B5" s="19">
        <f t="shared" ref="B5:AG5" si="0">SUM(B3:B4)</f>
        <v>1</v>
      </c>
      <c r="C5" s="19">
        <f t="shared" si="0"/>
        <v>3</v>
      </c>
      <c r="D5" s="19">
        <f t="shared" si="0"/>
        <v>2</v>
      </c>
      <c r="E5" s="19">
        <f t="shared" si="0"/>
        <v>69</v>
      </c>
      <c r="F5" s="19">
        <f t="shared" si="0"/>
        <v>4</v>
      </c>
      <c r="G5" s="19">
        <f t="shared" si="0"/>
        <v>2</v>
      </c>
      <c r="H5" s="19">
        <f t="shared" si="0"/>
        <v>37</v>
      </c>
      <c r="I5" s="19">
        <f t="shared" si="0"/>
        <v>11</v>
      </c>
      <c r="J5" s="19">
        <f t="shared" si="0"/>
        <v>12</v>
      </c>
      <c r="K5" s="19">
        <f t="shared" si="0"/>
        <v>155</v>
      </c>
      <c r="L5" s="19">
        <f t="shared" si="0"/>
        <v>66</v>
      </c>
      <c r="M5" s="19">
        <f t="shared" si="0"/>
        <v>8</v>
      </c>
      <c r="N5" s="19">
        <f t="shared" si="0"/>
        <v>11</v>
      </c>
      <c r="O5" s="19">
        <f t="shared" si="0"/>
        <v>5</v>
      </c>
      <c r="P5" s="19">
        <f t="shared" si="0"/>
        <v>1</v>
      </c>
      <c r="Q5" s="19">
        <f t="shared" si="0"/>
        <v>1</v>
      </c>
      <c r="R5" s="19">
        <f t="shared" si="0"/>
        <v>38</v>
      </c>
      <c r="S5" s="19">
        <f t="shared" si="0"/>
        <v>12</v>
      </c>
      <c r="T5" s="19">
        <f t="shared" si="0"/>
        <v>7</v>
      </c>
      <c r="U5" s="19">
        <f t="shared" si="0"/>
        <v>300.5</v>
      </c>
      <c r="V5" s="19">
        <f t="shared" si="0"/>
        <v>1</v>
      </c>
      <c r="W5" s="19">
        <f t="shared" si="0"/>
        <v>2</v>
      </c>
      <c r="X5" s="19">
        <f t="shared" si="0"/>
        <v>1</v>
      </c>
      <c r="Y5" s="19">
        <f t="shared" si="0"/>
        <v>1</v>
      </c>
      <c r="Z5" s="19">
        <f t="shared" si="0"/>
        <v>92</v>
      </c>
      <c r="AA5" s="19">
        <f t="shared" si="0"/>
        <v>28</v>
      </c>
      <c r="AB5" s="19">
        <f t="shared" si="0"/>
        <v>8</v>
      </c>
      <c r="AC5" s="19">
        <f t="shared" si="0"/>
        <v>38</v>
      </c>
      <c r="AD5" s="19">
        <f t="shared" si="0"/>
        <v>13</v>
      </c>
      <c r="AE5" s="19">
        <f t="shared" si="0"/>
        <v>3</v>
      </c>
      <c r="AF5" s="19">
        <f t="shared" si="0"/>
        <v>1</v>
      </c>
      <c r="AG5" s="19">
        <f t="shared" si="0"/>
        <v>3</v>
      </c>
      <c r="AH5" s="19">
        <f t="shared" ref="AH5:BM5" si="1">SUM(AH3:AH4)</f>
        <v>17</v>
      </c>
      <c r="AI5" s="19">
        <f t="shared" si="1"/>
        <v>3</v>
      </c>
      <c r="AJ5" s="19">
        <f t="shared" si="1"/>
        <v>5</v>
      </c>
      <c r="AK5" s="19">
        <f t="shared" si="1"/>
        <v>8</v>
      </c>
      <c r="AL5" s="19">
        <f t="shared" si="1"/>
        <v>1</v>
      </c>
      <c r="AM5" s="19">
        <f t="shared" si="1"/>
        <v>13</v>
      </c>
      <c r="AN5" s="19">
        <f t="shared" si="1"/>
        <v>1</v>
      </c>
      <c r="AO5" s="19">
        <f t="shared" si="1"/>
        <v>1</v>
      </c>
      <c r="AP5" s="19">
        <f t="shared" si="1"/>
        <v>1</v>
      </c>
      <c r="AQ5" s="19">
        <f t="shared" si="1"/>
        <v>189.6</v>
      </c>
      <c r="AR5" s="19">
        <f t="shared" si="1"/>
        <v>4</v>
      </c>
      <c r="AS5" s="19">
        <f t="shared" si="1"/>
        <v>107</v>
      </c>
      <c r="AT5" s="19">
        <f t="shared" si="1"/>
        <v>16</v>
      </c>
      <c r="AU5" s="19">
        <f t="shared" si="1"/>
        <v>5</v>
      </c>
      <c r="AV5" s="19">
        <f t="shared" si="1"/>
        <v>8</v>
      </c>
      <c r="AW5" s="19">
        <f t="shared" si="1"/>
        <v>30</v>
      </c>
      <c r="AX5" s="19">
        <f t="shared" si="1"/>
        <v>3</v>
      </c>
      <c r="AY5" s="19">
        <f t="shared" si="1"/>
        <v>642.6</v>
      </c>
      <c r="AZ5" s="19">
        <f t="shared" si="1"/>
        <v>12</v>
      </c>
      <c r="BA5" s="19">
        <f t="shared" si="1"/>
        <v>3</v>
      </c>
      <c r="BB5" s="19">
        <f t="shared" si="1"/>
        <v>3</v>
      </c>
      <c r="BC5" s="19">
        <f t="shared" si="1"/>
        <v>2</v>
      </c>
      <c r="BD5" s="19">
        <f t="shared" si="1"/>
        <v>7</v>
      </c>
      <c r="BE5" s="19">
        <f t="shared" si="1"/>
        <v>55</v>
      </c>
      <c r="BF5" s="19">
        <f t="shared" si="1"/>
        <v>19</v>
      </c>
      <c r="BG5" s="19">
        <f t="shared" si="1"/>
        <v>42</v>
      </c>
      <c r="BH5" s="19">
        <f t="shared" si="1"/>
        <v>16</v>
      </c>
      <c r="BI5" s="19">
        <f t="shared" si="1"/>
        <v>1</v>
      </c>
      <c r="BJ5" s="19">
        <f t="shared" si="1"/>
        <v>4</v>
      </c>
      <c r="BK5" s="19">
        <f t="shared" si="1"/>
        <v>2</v>
      </c>
      <c r="BL5" s="19">
        <f t="shared" si="1"/>
        <v>11</v>
      </c>
      <c r="BM5" s="19">
        <f t="shared" si="1"/>
        <v>54</v>
      </c>
      <c r="BN5" s="19">
        <f t="shared" ref="BN5:BU5" si="2">SUM(BN3:BN4)</f>
        <v>3</v>
      </c>
      <c r="BO5" s="19">
        <f t="shared" si="2"/>
        <v>2</v>
      </c>
      <c r="BP5" s="19">
        <f t="shared" si="2"/>
        <v>1</v>
      </c>
      <c r="BQ5" s="19">
        <f t="shared" si="2"/>
        <v>2</v>
      </c>
      <c r="BR5" s="19">
        <f t="shared" si="2"/>
        <v>593.5</v>
      </c>
      <c r="BS5" s="19">
        <f t="shared" si="2"/>
        <v>3</v>
      </c>
      <c r="BT5" s="19">
        <f t="shared" si="2"/>
        <v>5</v>
      </c>
      <c r="BU5" s="19">
        <f t="shared" si="2"/>
        <v>2832.2</v>
      </c>
      <c r="BV5" s="177"/>
      <c r="BW5" s="177"/>
      <c r="BX5" s="177"/>
      <c r="BY5" s="177"/>
      <c r="BZ5" s="177"/>
      <c r="CA5" s="177"/>
      <c r="CB5" s="177"/>
      <c r="CC5" s="177"/>
      <c r="CD5" s="177"/>
      <c r="CE5" s="177"/>
      <c r="CF5" s="177"/>
      <c r="CG5" s="177"/>
      <c r="CH5" s="177"/>
      <c r="CI5" s="177"/>
      <c r="CJ5" s="177"/>
      <c r="CK5" s="177"/>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row>
    <row r="6" spans="1:219" ht="16.5" customHeight="1" thickBot="1" x14ac:dyDescent="0.3">
      <c r="A6" s="44"/>
      <c r="B6" s="44"/>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row>
    <row r="7" spans="1:219" s="177" customFormat="1" ht="48" customHeight="1" x14ac:dyDescent="0.2">
      <c r="A7" s="175" t="s">
        <v>820</v>
      </c>
      <c r="B7" s="175" t="s">
        <v>557</v>
      </c>
      <c r="C7" s="175" t="s">
        <v>558</v>
      </c>
      <c r="D7" s="175" t="s">
        <v>18</v>
      </c>
      <c r="E7" s="175" t="s">
        <v>19</v>
      </c>
      <c r="F7" s="175" t="s">
        <v>559</v>
      </c>
      <c r="G7" s="175" t="s">
        <v>20</v>
      </c>
      <c r="H7" s="175" t="s">
        <v>21</v>
      </c>
      <c r="I7" s="175" t="s">
        <v>792</v>
      </c>
      <c r="J7" s="175" t="s">
        <v>560</v>
      </c>
      <c r="K7" s="175" t="s">
        <v>561</v>
      </c>
      <c r="L7" s="175" t="s">
        <v>22</v>
      </c>
      <c r="M7" s="175" t="s">
        <v>562</v>
      </c>
      <c r="N7" s="175" t="s">
        <v>23</v>
      </c>
      <c r="O7" s="175" t="s">
        <v>563</v>
      </c>
      <c r="P7" s="175" t="s">
        <v>24</v>
      </c>
      <c r="Q7" s="175" t="s">
        <v>25</v>
      </c>
      <c r="R7" s="175" t="s">
        <v>26</v>
      </c>
      <c r="S7" s="175" t="s">
        <v>808</v>
      </c>
      <c r="T7" s="175" t="s">
        <v>27</v>
      </c>
      <c r="U7" s="175" t="s">
        <v>564</v>
      </c>
      <c r="V7" s="175" t="s">
        <v>28</v>
      </c>
      <c r="W7" s="175" t="s">
        <v>566</v>
      </c>
      <c r="X7" s="175" t="s">
        <v>29</v>
      </c>
      <c r="Y7" s="175" t="s">
        <v>30</v>
      </c>
      <c r="Z7" s="175" t="s">
        <v>31</v>
      </c>
      <c r="AA7" s="175" t="s">
        <v>159</v>
      </c>
      <c r="AB7" s="175" t="s">
        <v>567</v>
      </c>
      <c r="AC7" s="175" t="s">
        <v>32</v>
      </c>
      <c r="AD7" s="175" t="s">
        <v>568</v>
      </c>
      <c r="AE7" s="175" t="s">
        <v>33</v>
      </c>
      <c r="AF7" s="175" t="s">
        <v>569</v>
      </c>
      <c r="AG7" s="175" t="s">
        <v>34</v>
      </c>
      <c r="AH7" s="175" t="s">
        <v>571</v>
      </c>
      <c r="AI7" s="175" t="s">
        <v>572</v>
      </c>
      <c r="AJ7" s="175" t="s">
        <v>573</v>
      </c>
      <c r="AK7" s="175" t="s">
        <v>35</v>
      </c>
      <c r="AL7" s="175" t="s">
        <v>160</v>
      </c>
      <c r="AM7" s="175" t="s">
        <v>574</v>
      </c>
      <c r="AN7" s="175" t="s">
        <v>36</v>
      </c>
      <c r="AO7" s="175" t="s">
        <v>37</v>
      </c>
      <c r="AP7" s="175" t="s">
        <v>38</v>
      </c>
      <c r="AQ7" s="175" t="s">
        <v>39</v>
      </c>
      <c r="AR7" s="175" t="s">
        <v>40</v>
      </c>
      <c r="AS7" s="175" t="s">
        <v>575</v>
      </c>
      <c r="AT7" s="175" t="s">
        <v>41</v>
      </c>
      <c r="AU7" s="175" t="s">
        <v>576</v>
      </c>
      <c r="AV7" s="175" t="s">
        <v>577</v>
      </c>
      <c r="AW7" s="175" t="s">
        <v>578</v>
      </c>
      <c r="AX7" s="175" t="s">
        <v>42</v>
      </c>
      <c r="AY7" s="175" t="s">
        <v>43</v>
      </c>
      <c r="AZ7" s="175" t="s">
        <v>579</v>
      </c>
      <c r="BA7" s="175" t="s">
        <v>44</v>
      </c>
      <c r="BB7" s="175" t="s">
        <v>45</v>
      </c>
      <c r="BC7" s="175" t="s">
        <v>46</v>
      </c>
      <c r="BD7" s="175" t="s">
        <v>47</v>
      </c>
      <c r="BE7" s="175" t="s">
        <v>580</v>
      </c>
      <c r="BF7" s="175" t="s">
        <v>48</v>
      </c>
      <c r="BG7" s="175" t="s">
        <v>49</v>
      </c>
      <c r="BH7" s="175" t="s">
        <v>50</v>
      </c>
      <c r="BI7" s="175" t="s">
        <v>51</v>
      </c>
      <c r="BJ7" s="175" t="s">
        <v>52</v>
      </c>
      <c r="BK7" s="175" t="s">
        <v>53</v>
      </c>
      <c r="BL7" s="175" t="s">
        <v>54</v>
      </c>
      <c r="BM7" s="175" t="s">
        <v>581</v>
      </c>
      <c r="BN7" s="175" t="s">
        <v>55</v>
      </c>
      <c r="BO7" s="175" t="s">
        <v>56</v>
      </c>
      <c r="BP7" s="175" t="s">
        <v>57</v>
      </c>
      <c r="BQ7" s="175" t="s">
        <v>58</v>
      </c>
      <c r="BR7" s="175" t="s">
        <v>59</v>
      </c>
      <c r="BS7" s="175" t="s">
        <v>60</v>
      </c>
      <c r="BT7" s="175" t="s">
        <v>582</v>
      </c>
      <c r="BU7" s="175" t="s">
        <v>61</v>
      </c>
      <c r="BV7" s="175" t="s">
        <v>583</v>
      </c>
      <c r="BW7" s="175" t="s">
        <v>584</v>
      </c>
      <c r="BX7" s="175" t="s">
        <v>62</v>
      </c>
      <c r="BY7" s="175" t="s">
        <v>63</v>
      </c>
      <c r="BZ7" s="175" t="s">
        <v>585</v>
      </c>
      <c r="CA7" s="175" t="s">
        <v>64</v>
      </c>
      <c r="CB7" s="175" t="s">
        <v>586</v>
      </c>
      <c r="CC7" s="175" t="s">
        <v>65</v>
      </c>
      <c r="CD7" s="175" t="s">
        <v>66</v>
      </c>
      <c r="CE7" s="175" t="s">
        <v>67</v>
      </c>
      <c r="CF7" s="175" t="s">
        <v>68</v>
      </c>
      <c r="CG7" s="175" t="s">
        <v>587</v>
      </c>
      <c r="CH7" s="175" t="s">
        <v>588</v>
      </c>
      <c r="CI7" s="175" t="s">
        <v>69</v>
      </c>
      <c r="CJ7" s="175" t="s">
        <v>70</v>
      </c>
      <c r="CK7" s="175" t="s">
        <v>589</v>
      </c>
      <c r="CL7" s="175" t="s">
        <v>590</v>
      </c>
      <c r="CM7" s="175" t="s">
        <v>591</v>
      </c>
      <c r="CN7" s="175" t="s">
        <v>71</v>
      </c>
      <c r="CO7" s="175" t="s">
        <v>72</v>
      </c>
      <c r="CP7" s="175" t="s">
        <v>73</v>
      </c>
      <c r="CQ7" s="175" t="s">
        <v>592</v>
      </c>
      <c r="CR7" s="175" t="s">
        <v>74</v>
      </c>
      <c r="CS7" s="175" t="s">
        <v>593</v>
      </c>
      <c r="CT7" s="175" t="s">
        <v>75</v>
      </c>
      <c r="CU7" s="175" t="s">
        <v>594</v>
      </c>
      <c r="CV7" s="175" t="s">
        <v>77</v>
      </c>
      <c r="CW7" s="175" t="s">
        <v>78</v>
      </c>
      <c r="CX7" s="175" t="s">
        <v>79</v>
      </c>
      <c r="CY7" s="175" t="s">
        <v>80</v>
      </c>
      <c r="CZ7" s="175" t="s">
        <v>596</v>
      </c>
      <c r="DA7" s="175" t="s">
        <v>81</v>
      </c>
      <c r="DB7" s="175" t="s">
        <v>82</v>
      </c>
      <c r="DC7" s="175" t="s">
        <v>87</v>
      </c>
      <c r="DD7" s="175" t="s">
        <v>599</v>
      </c>
      <c r="DE7" s="175" t="s">
        <v>90</v>
      </c>
      <c r="DF7" s="175" t="s">
        <v>91</v>
      </c>
      <c r="DG7" s="175" t="s">
        <v>600</v>
      </c>
      <c r="DH7" s="175" t="s">
        <v>92</v>
      </c>
      <c r="DI7" s="175" t="s">
        <v>793</v>
      </c>
      <c r="DJ7" s="175" t="s">
        <v>94</v>
      </c>
      <c r="DK7" s="175" t="s">
        <v>95</v>
      </c>
      <c r="DL7" s="175" t="s">
        <v>812</v>
      </c>
      <c r="DM7" s="175" t="s">
        <v>97</v>
      </c>
      <c r="DN7" s="175" t="s">
        <v>602</v>
      </c>
      <c r="DO7" s="175" t="s">
        <v>164</v>
      </c>
      <c r="DP7" s="175" t="s">
        <v>163</v>
      </c>
      <c r="DQ7" s="175" t="s">
        <v>101</v>
      </c>
      <c r="DR7" s="175" t="s">
        <v>606</v>
      </c>
      <c r="DS7" s="175" t="s">
        <v>104</v>
      </c>
      <c r="DT7" s="175" t="s">
        <v>105</v>
      </c>
      <c r="DU7" s="175" t="s">
        <v>106</v>
      </c>
      <c r="DV7" s="175" t="s">
        <v>107</v>
      </c>
      <c r="DW7" s="175" t="s">
        <v>607</v>
      </c>
      <c r="DX7" s="175" t="s">
        <v>609</v>
      </c>
      <c r="DY7" s="175" t="s">
        <v>611</v>
      </c>
      <c r="DZ7" s="175" t="s">
        <v>108</v>
      </c>
      <c r="EA7" s="175" t="s">
        <v>612</v>
      </c>
      <c r="EB7" s="175" t="s">
        <v>109</v>
      </c>
      <c r="EC7" s="175" t="s">
        <v>110</v>
      </c>
      <c r="ED7" s="175" t="s">
        <v>111</v>
      </c>
      <c r="EE7" s="175" t="s">
        <v>814</v>
      </c>
      <c r="EF7" s="175" t="s">
        <v>112</v>
      </c>
      <c r="EG7" s="175" t="s">
        <v>114</v>
      </c>
      <c r="EH7" s="175" t="s">
        <v>115</v>
      </c>
      <c r="EI7" s="175" t="s">
        <v>613</v>
      </c>
      <c r="EJ7" s="175" t="s">
        <v>614</v>
      </c>
      <c r="EK7" s="175" t="s">
        <v>615</v>
      </c>
      <c r="EL7" s="175" t="s">
        <v>799</v>
      </c>
      <c r="EM7" s="175" t="s">
        <v>116</v>
      </c>
      <c r="EN7" s="175" t="s">
        <v>117</v>
      </c>
      <c r="EO7" s="175" t="s">
        <v>118</v>
      </c>
      <c r="EP7" s="175" t="s">
        <v>815</v>
      </c>
      <c r="EQ7" s="175" t="s">
        <v>119</v>
      </c>
      <c r="ER7" s="175" t="s">
        <v>120</v>
      </c>
      <c r="ES7" s="175" t="s">
        <v>121</v>
      </c>
      <c r="ET7" s="175" t="s">
        <v>122</v>
      </c>
      <c r="EU7" s="175" t="s">
        <v>123</v>
      </c>
      <c r="EV7" s="175" t="s">
        <v>794</v>
      </c>
      <c r="EW7" s="175" t="s">
        <v>816</v>
      </c>
      <c r="EX7" s="175" t="s">
        <v>617</v>
      </c>
      <c r="EY7" s="175" t="s">
        <v>124</v>
      </c>
      <c r="EZ7" s="175" t="s">
        <v>125</v>
      </c>
      <c r="FA7" s="175" t="s">
        <v>126</v>
      </c>
      <c r="FB7" s="175" t="s">
        <v>795</v>
      </c>
      <c r="FC7" s="175" t="s">
        <v>127</v>
      </c>
      <c r="FD7" s="175" t="s">
        <v>128</v>
      </c>
      <c r="FE7" s="175" t="s">
        <v>129</v>
      </c>
      <c r="FF7" s="175" t="s">
        <v>796</v>
      </c>
      <c r="FG7" s="175" t="s">
        <v>130</v>
      </c>
      <c r="FH7" s="175" t="s">
        <v>131</v>
      </c>
      <c r="FI7" s="175" t="s">
        <v>132</v>
      </c>
      <c r="FJ7" s="175" t="s">
        <v>133</v>
      </c>
      <c r="FK7" s="175" t="s">
        <v>134</v>
      </c>
      <c r="FL7" s="175" t="s">
        <v>135</v>
      </c>
      <c r="FM7" s="175" t="s">
        <v>137</v>
      </c>
      <c r="FN7" s="175" t="s">
        <v>138</v>
      </c>
      <c r="FO7" s="175" t="s">
        <v>139</v>
      </c>
      <c r="FP7" s="175" t="s">
        <v>140</v>
      </c>
      <c r="FQ7" s="175" t="s">
        <v>141</v>
      </c>
      <c r="FR7" s="175" t="s">
        <v>142</v>
      </c>
      <c r="FS7" s="175" t="s">
        <v>143</v>
      </c>
      <c r="FT7" s="175" t="s">
        <v>161</v>
      </c>
      <c r="FU7" s="175" t="s">
        <v>162</v>
      </c>
      <c r="FV7" s="175" t="s">
        <v>144</v>
      </c>
      <c r="FW7" s="175" t="s">
        <v>145</v>
      </c>
      <c r="FX7" s="175" t="s">
        <v>146</v>
      </c>
      <c r="FY7" s="175" t="s">
        <v>147</v>
      </c>
      <c r="FZ7" s="175" t="s">
        <v>148</v>
      </c>
      <c r="GA7" s="175" t="s">
        <v>149</v>
      </c>
      <c r="GB7" s="175" t="s">
        <v>208</v>
      </c>
      <c r="GC7" s="175" t="s">
        <v>151</v>
      </c>
      <c r="GD7" s="175" t="s">
        <v>209</v>
      </c>
      <c r="GE7" s="175" t="s">
        <v>152</v>
      </c>
      <c r="GF7" s="175" t="s">
        <v>153</v>
      </c>
      <c r="GG7" s="175" t="s">
        <v>154</v>
      </c>
      <c r="GH7" s="175" t="s">
        <v>155</v>
      </c>
      <c r="GI7" s="175" t="s">
        <v>818</v>
      </c>
      <c r="GJ7" s="175" t="s">
        <v>156</v>
      </c>
      <c r="GK7" s="175" t="s">
        <v>157</v>
      </c>
      <c r="GL7" s="175" t="s">
        <v>158</v>
      </c>
      <c r="GM7" s="175" t="s">
        <v>618</v>
      </c>
      <c r="GN7" s="175" t="s">
        <v>620</v>
      </c>
    </row>
    <row r="8" spans="1:219" ht="16.5" customHeight="1" x14ac:dyDescent="0.2">
      <c r="A8" s="45" t="s">
        <v>410</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f>SUM(B8:GM8)</f>
        <v>0</v>
      </c>
    </row>
    <row r="9" spans="1:219" ht="16.5" customHeight="1" x14ac:dyDescent="0.2">
      <c r="A9" s="45" t="s">
        <v>411</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f t="shared" ref="GN9:GN72" si="3">SUM(B9:GM9)</f>
        <v>0</v>
      </c>
    </row>
    <row r="10" spans="1:219" ht="16.5" customHeight="1" x14ac:dyDescent="0.2">
      <c r="A10" s="45" t="s">
        <v>412</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f t="shared" si="3"/>
        <v>0</v>
      </c>
    </row>
    <row r="11" spans="1:219" ht="16.5" customHeight="1" x14ac:dyDescent="0.2">
      <c r="A11" s="45" t="s">
        <v>413</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f t="shared" si="3"/>
        <v>0</v>
      </c>
    </row>
    <row r="12" spans="1:219" ht="16.5" customHeight="1" x14ac:dyDescent="0.2">
      <c r="A12" s="45" t="s">
        <v>414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f t="shared" si="3"/>
        <v>0</v>
      </c>
    </row>
    <row r="13" spans="1:219" ht="16.5" customHeight="1" x14ac:dyDescent="0.2">
      <c r="A13" s="45" t="s">
        <v>415</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f t="shared" si="3"/>
        <v>0</v>
      </c>
    </row>
    <row r="14" spans="1:219" ht="16.5" customHeight="1" x14ac:dyDescent="0.2">
      <c r="A14" s="45" t="s">
        <v>416</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f t="shared" si="3"/>
        <v>0</v>
      </c>
    </row>
    <row r="15" spans="1:219" ht="16.5" customHeight="1" x14ac:dyDescent="0.2">
      <c r="A15" s="45" t="s">
        <v>417</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f t="shared" si="3"/>
        <v>0</v>
      </c>
    </row>
    <row r="16" spans="1:219" ht="16.5" customHeight="1" x14ac:dyDescent="0.2">
      <c r="A16" s="45" t="s">
        <v>418</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f t="shared" si="3"/>
        <v>0</v>
      </c>
    </row>
    <row r="17" spans="1:196" ht="16.5" customHeight="1" x14ac:dyDescent="0.2">
      <c r="A17" s="45" t="s">
        <v>419</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f t="shared" si="3"/>
        <v>0</v>
      </c>
    </row>
    <row r="18" spans="1:196" ht="16.5" customHeight="1" x14ac:dyDescent="0.2">
      <c r="A18" s="45" t="s">
        <v>420</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f t="shared" si="3"/>
        <v>0</v>
      </c>
    </row>
    <row r="19" spans="1:196" ht="16.5" customHeight="1" x14ac:dyDescent="0.2">
      <c r="A19" s="45" t="s">
        <v>421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f t="shared" si="3"/>
        <v>0</v>
      </c>
    </row>
    <row r="20" spans="1:196" ht="16.5" customHeight="1" x14ac:dyDescent="0.2">
      <c r="A20" s="45" t="s">
        <v>422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f t="shared" si="3"/>
        <v>0</v>
      </c>
    </row>
    <row r="21" spans="1:196" ht="16.5" customHeight="1" x14ac:dyDescent="0.2">
      <c r="A21" s="45" t="s">
        <v>423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f t="shared" si="3"/>
        <v>0</v>
      </c>
    </row>
    <row r="22" spans="1:196" ht="16.5" customHeight="1" x14ac:dyDescent="0.2">
      <c r="A22" s="45" t="s">
        <v>424</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f t="shared" si="3"/>
        <v>0</v>
      </c>
    </row>
    <row r="23" spans="1:196" ht="16.5" customHeight="1" x14ac:dyDescent="0.2">
      <c r="A23" s="45" t="s">
        <v>425</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f t="shared" si="3"/>
        <v>0</v>
      </c>
    </row>
    <row r="24" spans="1:196" ht="16.5" customHeight="1" x14ac:dyDescent="0.2">
      <c r="A24" s="45" t="s">
        <v>426</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f t="shared" si="3"/>
        <v>0</v>
      </c>
    </row>
    <row r="25" spans="1:196" ht="16.5" customHeight="1" x14ac:dyDescent="0.2">
      <c r="A25" s="45" t="s">
        <v>427</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f t="shared" si="3"/>
        <v>0</v>
      </c>
    </row>
    <row r="26" spans="1:196" ht="16.5" customHeight="1" x14ac:dyDescent="0.2">
      <c r="A26" s="45" t="s">
        <v>428</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f t="shared" si="3"/>
        <v>0</v>
      </c>
    </row>
    <row r="27" spans="1:196" hidden="1" x14ac:dyDescent="0.2">
      <c r="A27" s="45" t="s">
        <v>429</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f t="shared" si="3"/>
        <v>0</v>
      </c>
    </row>
    <row r="28" spans="1:196" x14ac:dyDescent="0.2">
      <c r="A28" s="45" t="s">
        <v>430</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f t="shared" si="3"/>
        <v>0</v>
      </c>
    </row>
    <row r="29" spans="1:196" x14ac:dyDescent="0.2">
      <c r="A29" s="45" t="s">
        <v>431</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f t="shared" si="3"/>
        <v>0</v>
      </c>
    </row>
    <row r="30" spans="1:196" x14ac:dyDescent="0.2">
      <c r="A30" s="45" t="s">
        <v>432</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f t="shared" si="3"/>
        <v>0</v>
      </c>
    </row>
    <row r="31" spans="1:196" x14ac:dyDescent="0.2">
      <c r="A31" s="45" t="s">
        <v>433</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f t="shared" si="3"/>
        <v>0</v>
      </c>
    </row>
    <row r="32" spans="1:196" x14ac:dyDescent="0.2">
      <c r="A32" s="45" t="s">
        <v>434</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f t="shared" si="3"/>
        <v>0</v>
      </c>
    </row>
    <row r="33" spans="1:196" x14ac:dyDescent="0.2">
      <c r="A33" s="45" t="s">
        <v>435</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f t="shared" si="3"/>
        <v>0</v>
      </c>
    </row>
    <row r="34" spans="1:196" x14ac:dyDescent="0.2">
      <c r="A34" s="45" t="s">
        <v>436</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f t="shared" si="3"/>
        <v>0</v>
      </c>
    </row>
    <row r="35" spans="1:196" x14ac:dyDescent="0.2">
      <c r="A35" s="45" t="s">
        <v>437</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f t="shared" si="3"/>
        <v>0</v>
      </c>
    </row>
    <row r="36" spans="1:196" x14ac:dyDescent="0.2">
      <c r="A36" s="45" t="s">
        <v>438</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f t="shared" si="3"/>
        <v>0</v>
      </c>
    </row>
    <row r="37" spans="1:196" x14ac:dyDescent="0.2">
      <c r="A37" s="45" t="s">
        <v>439</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f t="shared" si="3"/>
        <v>0</v>
      </c>
    </row>
    <row r="38" spans="1:196" x14ac:dyDescent="0.2">
      <c r="A38" s="45" t="s">
        <v>541</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f t="shared" si="3"/>
        <v>0</v>
      </c>
    </row>
    <row r="39" spans="1:196" x14ac:dyDescent="0.2">
      <c r="A39" s="45" t="s">
        <v>440</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f t="shared" si="3"/>
        <v>0</v>
      </c>
    </row>
    <row r="40" spans="1:196" x14ac:dyDescent="0.2">
      <c r="A40" s="45" t="s">
        <v>441</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f t="shared" si="3"/>
        <v>0</v>
      </c>
    </row>
    <row r="41" spans="1:196" x14ac:dyDescent="0.2">
      <c r="A41" s="45" t="s">
        <v>442</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f t="shared" si="3"/>
        <v>0</v>
      </c>
    </row>
    <row r="42" spans="1:196" x14ac:dyDescent="0.2">
      <c r="A42" s="45" t="s">
        <v>443</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f t="shared" si="3"/>
        <v>0</v>
      </c>
    </row>
    <row r="43" spans="1:196" x14ac:dyDescent="0.2">
      <c r="A43" s="45" t="s">
        <v>444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f t="shared" si="3"/>
        <v>0</v>
      </c>
    </row>
    <row r="44" spans="1:196" x14ac:dyDescent="0.2">
      <c r="A44" s="45" t="s">
        <v>445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f t="shared" si="3"/>
        <v>0</v>
      </c>
    </row>
    <row r="45" spans="1:196" x14ac:dyDescent="0.2">
      <c r="A45" s="45" t="s">
        <v>446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f t="shared" si="3"/>
        <v>0</v>
      </c>
    </row>
    <row r="46" spans="1:196" x14ac:dyDescent="0.2">
      <c r="A46" s="45" t="s">
        <v>447</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f t="shared" si="3"/>
        <v>0</v>
      </c>
    </row>
    <row r="47" spans="1:196" x14ac:dyDescent="0.2">
      <c r="A47" s="45" t="s">
        <v>448</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f t="shared" si="3"/>
        <v>0</v>
      </c>
    </row>
    <row r="48" spans="1:196" x14ac:dyDescent="0.2">
      <c r="A48" s="45" t="s">
        <v>449</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f t="shared" si="3"/>
        <v>0</v>
      </c>
    </row>
    <row r="49" spans="1:196" x14ac:dyDescent="0.2">
      <c r="A49" s="45" t="s">
        <v>450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f t="shared" si="3"/>
        <v>0</v>
      </c>
    </row>
    <row r="50" spans="1:196" x14ac:dyDescent="0.2">
      <c r="A50" s="45" t="s">
        <v>451</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f t="shared" si="3"/>
        <v>0</v>
      </c>
    </row>
    <row r="51" spans="1:196" x14ac:dyDescent="0.2">
      <c r="A51" s="45" t="s">
        <v>452</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f t="shared" si="3"/>
        <v>0</v>
      </c>
    </row>
    <row r="52" spans="1:196" x14ac:dyDescent="0.2">
      <c r="A52" s="45" t="s">
        <v>453</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f t="shared" si="3"/>
        <v>0</v>
      </c>
    </row>
    <row r="53" spans="1:196" s="65" customFormat="1" x14ac:dyDescent="0.2">
      <c r="A53" s="45" t="s">
        <v>454</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f t="shared" si="3"/>
        <v>0</v>
      </c>
    </row>
    <row r="54" spans="1:196" s="65" customFormat="1" x14ac:dyDescent="0.2">
      <c r="A54" s="45" t="s">
        <v>455</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f t="shared" si="3"/>
        <v>0</v>
      </c>
    </row>
    <row r="55" spans="1:196" s="65" customFormat="1" x14ac:dyDescent="0.2">
      <c r="A55" s="45" t="s">
        <v>403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f t="shared" si="3"/>
        <v>0</v>
      </c>
    </row>
    <row r="56" spans="1:196" s="65" customFormat="1" x14ac:dyDescent="0.2">
      <c r="A56" s="45" t="s">
        <v>456</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f t="shared" si="3"/>
        <v>0</v>
      </c>
    </row>
    <row r="57" spans="1:196" x14ac:dyDescent="0.2">
      <c r="A57" s="45" t="s">
        <v>457</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f t="shared" si="3"/>
        <v>0</v>
      </c>
    </row>
    <row r="58" spans="1:196" x14ac:dyDescent="0.2">
      <c r="A58" s="45" t="s">
        <v>458</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f t="shared" si="3"/>
        <v>0</v>
      </c>
    </row>
    <row r="59" spans="1:196" x14ac:dyDescent="0.2">
      <c r="A59" s="45" t="s">
        <v>459</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f t="shared" si="3"/>
        <v>0</v>
      </c>
    </row>
    <row r="60" spans="1:196" x14ac:dyDescent="0.2">
      <c r="A60" s="45" t="s">
        <v>460</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f t="shared" si="3"/>
        <v>0</v>
      </c>
    </row>
    <row r="61" spans="1:196" x14ac:dyDescent="0.2">
      <c r="A61" s="45" t="s">
        <v>461</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f t="shared" si="3"/>
        <v>0</v>
      </c>
    </row>
    <row r="62" spans="1:196" x14ac:dyDescent="0.2">
      <c r="A62" s="45" t="s">
        <v>462</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f t="shared" si="3"/>
        <v>0</v>
      </c>
    </row>
    <row r="63" spans="1:196" x14ac:dyDescent="0.2">
      <c r="A63" s="45" t="s">
        <v>463</v>
      </c>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f t="shared" si="3"/>
        <v>0</v>
      </c>
    </row>
    <row r="64" spans="1:196" x14ac:dyDescent="0.2">
      <c r="A64" s="45" t="s">
        <v>464</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f t="shared" si="3"/>
        <v>0</v>
      </c>
    </row>
    <row r="65" spans="1:196" x14ac:dyDescent="0.2">
      <c r="A65" s="45" t="s">
        <v>465</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f t="shared" si="3"/>
        <v>0</v>
      </c>
    </row>
    <row r="66" spans="1:196" x14ac:dyDescent="0.2">
      <c r="A66" s="45" t="s">
        <v>466</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f t="shared" si="3"/>
        <v>0</v>
      </c>
    </row>
    <row r="67" spans="1:196" x14ac:dyDescent="0.2">
      <c r="A67" s="45" t="s">
        <v>467</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f t="shared" si="3"/>
        <v>0</v>
      </c>
    </row>
    <row r="68" spans="1:196" x14ac:dyDescent="0.2">
      <c r="A68" s="45" t="s">
        <v>468</v>
      </c>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f t="shared" si="3"/>
        <v>0</v>
      </c>
    </row>
    <row r="69" spans="1:196" x14ac:dyDescent="0.2">
      <c r="A69" s="45" t="s">
        <v>469</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f t="shared" si="3"/>
        <v>0</v>
      </c>
    </row>
    <row r="70" spans="1:196" x14ac:dyDescent="0.2">
      <c r="A70" s="45" t="s">
        <v>470</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f t="shared" si="3"/>
        <v>0</v>
      </c>
    </row>
    <row r="71" spans="1:196" x14ac:dyDescent="0.2">
      <c r="A71" s="45" t="s">
        <v>471</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f t="shared" si="3"/>
        <v>0</v>
      </c>
    </row>
    <row r="72" spans="1:196" x14ac:dyDescent="0.2">
      <c r="A72" s="45" t="s">
        <v>472</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f t="shared" si="3"/>
        <v>0</v>
      </c>
    </row>
    <row r="73" spans="1:196" x14ac:dyDescent="0.2">
      <c r="A73" s="45" t="s">
        <v>473</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f t="shared" ref="GN73:GN136" si="4">SUM(B73:GM73)</f>
        <v>0</v>
      </c>
    </row>
    <row r="74" spans="1:196" x14ac:dyDescent="0.2">
      <c r="A74" s="45" t="s">
        <v>474</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f t="shared" si="4"/>
        <v>0</v>
      </c>
    </row>
    <row r="75" spans="1:196" x14ac:dyDescent="0.2">
      <c r="A75" s="45" t="s">
        <v>475</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f t="shared" si="4"/>
        <v>0</v>
      </c>
    </row>
    <row r="76" spans="1:196" x14ac:dyDescent="0.2">
      <c r="A76" s="45" t="s">
        <v>476</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f t="shared" si="4"/>
        <v>0</v>
      </c>
    </row>
    <row r="77" spans="1:196" x14ac:dyDescent="0.2">
      <c r="A77" s="45" t="s">
        <v>477</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f t="shared" si="4"/>
        <v>0</v>
      </c>
    </row>
    <row r="78" spans="1:196" x14ac:dyDescent="0.2">
      <c r="A78" s="45" t="s">
        <v>478</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f t="shared" si="4"/>
        <v>0</v>
      </c>
    </row>
    <row r="79" spans="1:196" x14ac:dyDescent="0.2">
      <c r="A79" s="45" t="s">
        <v>479</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f t="shared" si="4"/>
        <v>0</v>
      </c>
    </row>
    <row r="80" spans="1:196" x14ac:dyDescent="0.2">
      <c r="A80" s="45" t="s">
        <v>480</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f t="shared" si="4"/>
        <v>0</v>
      </c>
    </row>
    <row r="81" spans="1:196" x14ac:dyDescent="0.2">
      <c r="A81" s="45" t="s">
        <v>481</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f t="shared" si="4"/>
        <v>0</v>
      </c>
    </row>
    <row r="82" spans="1:196" x14ac:dyDescent="0.2">
      <c r="A82" s="45" t="s">
        <v>482</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f t="shared" si="4"/>
        <v>0</v>
      </c>
    </row>
    <row r="83" spans="1:196" x14ac:dyDescent="0.2">
      <c r="A83" s="45" t="s">
        <v>483</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f t="shared" si="4"/>
        <v>0</v>
      </c>
    </row>
    <row r="84" spans="1:196" x14ac:dyDescent="0.2">
      <c r="A84" s="45" t="s">
        <v>484</v>
      </c>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f t="shared" si="4"/>
        <v>0</v>
      </c>
    </row>
    <row r="85" spans="1:196" x14ac:dyDescent="0.2">
      <c r="A85" s="45" t="s">
        <v>485</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f t="shared" si="4"/>
        <v>0</v>
      </c>
    </row>
    <row r="86" spans="1:196" x14ac:dyDescent="0.2">
      <c r="A86" s="45" t="s">
        <v>486</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f t="shared" si="4"/>
        <v>0</v>
      </c>
    </row>
    <row r="87" spans="1:196" x14ac:dyDescent="0.2">
      <c r="A87" s="45" t="s">
        <v>487</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f t="shared" si="4"/>
        <v>0</v>
      </c>
    </row>
    <row r="88" spans="1:196" x14ac:dyDescent="0.2">
      <c r="A88" s="45" t="s">
        <v>488</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f t="shared" si="4"/>
        <v>0</v>
      </c>
    </row>
    <row r="89" spans="1:196" x14ac:dyDescent="0.2">
      <c r="A89" s="45" t="s">
        <v>489</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f t="shared" si="4"/>
        <v>0</v>
      </c>
    </row>
    <row r="90" spans="1:196" x14ac:dyDescent="0.2">
      <c r="A90" s="45" t="s">
        <v>490</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f t="shared" si="4"/>
        <v>0</v>
      </c>
    </row>
    <row r="91" spans="1:196" x14ac:dyDescent="0.2">
      <c r="A91" s="45" t="s">
        <v>491</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f t="shared" si="4"/>
        <v>0</v>
      </c>
    </row>
    <row r="92" spans="1:196" x14ac:dyDescent="0.2">
      <c r="A92" s="45" t="s">
        <v>492</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f t="shared" si="4"/>
        <v>0</v>
      </c>
    </row>
    <row r="93" spans="1:196" x14ac:dyDescent="0.2">
      <c r="A93" s="45" t="s">
        <v>493</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f t="shared" si="4"/>
        <v>0</v>
      </c>
    </row>
    <row r="94" spans="1:196" x14ac:dyDescent="0.2">
      <c r="A94" s="45" t="s">
        <v>494</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f t="shared" si="4"/>
        <v>0</v>
      </c>
    </row>
    <row r="95" spans="1:196" x14ac:dyDescent="0.2">
      <c r="A95" s="45" t="s">
        <v>495</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f t="shared" si="4"/>
        <v>0</v>
      </c>
    </row>
    <row r="96" spans="1:196" x14ac:dyDescent="0.2">
      <c r="A96" s="45" t="s">
        <v>496</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f t="shared" si="4"/>
        <v>0</v>
      </c>
    </row>
    <row r="97" spans="1:196" x14ac:dyDescent="0.2">
      <c r="A97" s="45" t="s">
        <v>497</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f t="shared" si="4"/>
        <v>0</v>
      </c>
    </row>
    <row r="98" spans="1:196" x14ac:dyDescent="0.2">
      <c r="A98" s="45" t="s">
        <v>498</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f t="shared" si="4"/>
        <v>0</v>
      </c>
    </row>
    <row r="99" spans="1:196" x14ac:dyDescent="0.2">
      <c r="A99" s="45" t="s">
        <v>499</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f t="shared" si="4"/>
        <v>0</v>
      </c>
    </row>
    <row r="100" spans="1:196" x14ac:dyDescent="0.2">
      <c r="A100" s="45" t="s">
        <v>500</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f t="shared" si="4"/>
        <v>0</v>
      </c>
    </row>
    <row r="101" spans="1:196" x14ac:dyDescent="0.2">
      <c r="A101" s="45" t="s">
        <v>407</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f t="shared" si="4"/>
        <v>0</v>
      </c>
    </row>
    <row r="102" spans="1:196" x14ac:dyDescent="0.2">
      <c r="A102" s="45" t="s">
        <v>408</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f t="shared" si="4"/>
        <v>0</v>
      </c>
    </row>
    <row r="103" spans="1:196" x14ac:dyDescent="0.2">
      <c r="A103" s="45" t="s">
        <v>409</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f t="shared" si="4"/>
        <v>0</v>
      </c>
    </row>
    <row r="104" spans="1:196" x14ac:dyDescent="0.2">
      <c r="A104" s="45" t="s">
        <v>501</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f t="shared" si="4"/>
        <v>0</v>
      </c>
    </row>
    <row r="105" spans="1:196" x14ac:dyDescent="0.2">
      <c r="A105" s="45" t="s">
        <v>502</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f t="shared" si="4"/>
        <v>0</v>
      </c>
    </row>
    <row r="106" spans="1:196" x14ac:dyDescent="0.2">
      <c r="A106" s="45" t="s">
        <v>503</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f t="shared" si="4"/>
        <v>0</v>
      </c>
    </row>
    <row r="107" spans="1:196" x14ac:dyDescent="0.2">
      <c r="A107" s="45" t="s">
        <v>504</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f t="shared" si="4"/>
        <v>0</v>
      </c>
    </row>
    <row r="108" spans="1:196" x14ac:dyDescent="0.2">
      <c r="A108" s="45" t="s">
        <v>505</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f t="shared" si="4"/>
        <v>0</v>
      </c>
    </row>
    <row r="109" spans="1:196" x14ac:dyDescent="0.2">
      <c r="A109" s="45" t="s">
        <v>506</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f t="shared" si="4"/>
        <v>0</v>
      </c>
    </row>
    <row r="110" spans="1:196" x14ac:dyDescent="0.2">
      <c r="A110" s="45" t="s">
        <v>507</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f t="shared" si="4"/>
        <v>0</v>
      </c>
    </row>
    <row r="111" spans="1:196" x14ac:dyDescent="0.2">
      <c r="A111" s="45" t="s">
        <v>508</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f t="shared" si="4"/>
        <v>0</v>
      </c>
    </row>
    <row r="112" spans="1:196" x14ac:dyDescent="0.2">
      <c r="A112" s="45" t="s">
        <v>509</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f t="shared" si="4"/>
        <v>0</v>
      </c>
    </row>
    <row r="113" spans="1:196" x14ac:dyDescent="0.2">
      <c r="A113" s="45" t="s">
        <v>510</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f t="shared" si="4"/>
        <v>0</v>
      </c>
    </row>
    <row r="114" spans="1:196" x14ac:dyDescent="0.2">
      <c r="A114" s="45" t="s">
        <v>511</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f t="shared" si="4"/>
        <v>0</v>
      </c>
    </row>
    <row r="115" spans="1:196" x14ac:dyDescent="0.2">
      <c r="A115" s="45" t="s">
        <v>512</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f t="shared" si="4"/>
        <v>0</v>
      </c>
    </row>
    <row r="116" spans="1:196" x14ac:dyDescent="0.2">
      <c r="A116" s="45" t="s">
        <v>513</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f t="shared" si="4"/>
        <v>0</v>
      </c>
    </row>
    <row r="117" spans="1:196" x14ac:dyDescent="0.2">
      <c r="A117" s="45" t="s">
        <v>514</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f t="shared" si="4"/>
        <v>0</v>
      </c>
    </row>
    <row r="118" spans="1:196" x14ac:dyDescent="0.2">
      <c r="A118" s="45" t="s">
        <v>515</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f t="shared" si="4"/>
        <v>0</v>
      </c>
    </row>
    <row r="119" spans="1:196" x14ac:dyDescent="0.2">
      <c r="A119" s="45" t="s">
        <v>516</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f t="shared" si="4"/>
        <v>0</v>
      </c>
    </row>
    <row r="120" spans="1:196" x14ac:dyDescent="0.2">
      <c r="A120" s="45" t="s">
        <v>517</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f t="shared" si="4"/>
        <v>0</v>
      </c>
    </row>
    <row r="121" spans="1:196" x14ac:dyDescent="0.2">
      <c r="A121" s="45" t="s">
        <v>518</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f t="shared" si="4"/>
        <v>0</v>
      </c>
    </row>
    <row r="122" spans="1:196" x14ac:dyDescent="0.2">
      <c r="A122" s="45" t="s">
        <v>519</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f t="shared" si="4"/>
        <v>0</v>
      </c>
    </row>
    <row r="123" spans="1:196" x14ac:dyDescent="0.2">
      <c r="A123" s="45" t="s">
        <v>520</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f t="shared" si="4"/>
        <v>0</v>
      </c>
    </row>
    <row r="124" spans="1:196" x14ac:dyDescent="0.2">
      <c r="A124" s="45" t="s">
        <v>521</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f t="shared" si="4"/>
        <v>0</v>
      </c>
    </row>
    <row r="125" spans="1:196" x14ac:dyDescent="0.2">
      <c r="A125" s="45" t="s">
        <v>522</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f t="shared" si="4"/>
        <v>0</v>
      </c>
    </row>
    <row r="126" spans="1:196" x14ac:dyDescent="0.2">
      <c r="A126" s="45" t="s">
        <v>523</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f t="shared" si="4"/>
        <v>0</v>
      </c>
    </row>
    <row r="127" spans="1:196" x14ac:dyDescent="0.2">
      <c r="A127" s="45" t="s">
        <v>524</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f t="shared" si="4"/>
        <v>0</v>
      </c>
    </row>
    <row r="128" spans="1:196" x14ac:dyDescent="0.2">
      <c r="A128" s="45" t="s">
        <v>525</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f t="shared" si="4"/>
        <v>0</v>
      </c>
    </row>
    <row r="129" spans="1:196" x14ac:dyDescent="0.2">
      <c r="A129" s="45" t="s">
        <v>526</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f t="shared" si="4"/>
        <v>0</v>
      </c>
    </row>
    <row r="130" spans="1:196" x14ac:dyDescent="0.2">
      <c r="A130" s="45" t="s">
        <v>527</v>
      </c>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f t="shared" si="4"/>
        <v>0</v>
      </c>
    </row>
    <row r="131" spans="1:196" x14ac:dyDescent="0.2">
      <c r="A131" s="45" t="s">
        <v>528</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f t="shared" si="4"/>
        <v>0</v>
      </c>
    </row>
    <row r="132" spans="1:196" x14ac:dyDescent="0.2">
      <c r="A132" s="45" t="s">
        <v>529</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f t="shared" si="4"/>
        <v>0</v>
      </c>
    </row>
    <row r="133" spans="1:196" x14ac:dyDescent="0.2">
      <c r="A133" s="45" t="s">
        <v>530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f t="shared" si="4"/>
        <v>0</v>
      </c>
    </row>
    <row r="134" spans="1:196" x14ac:dyDescent="0.2">
      <c r="A134" s="45" t="s">
        <v>531</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f t="shared" si="4"/>
        <v>0</v>
      </c>
    </row>
    <row r="135" spans="1:196" x14ac:dyDescent="0.2">
      <c r="A135" s="45" t="s">
        <v>532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f t="shared" si="4"/>
        <v>0</v>
      </c>
    </row>
    <row r="136" spans="1:196" x14ac:dyDescent="0.2">
      <c r="A136" s="45" t="s">
        <v>533</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f t="shared" si="4"/>
        <v>0</v>
      </c>
    </row>
    <row r="137" spans="1:196" x14ac:dyDescent="0.2">
      <c r="A137" s="45" t="s">
        <v>534</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f t="shared" ref="GN137:GN146" si="5">SUM(B137:GM137)</f>
        <v>0</v>
      </c>
    </row>
    <row r="138" spans="1:196" x14ac:dyDescent="0.2">
      <c r="A138" s="45" t="s">
        <v>535</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f t="shared" si="5"/>
        <v>0</v>
      </c>
    </row>
    <row r="139" spans="1:196" x14ac:dyDescent="0.2">
      <c r="A139" s="45" t="s">
        <v>536</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f t="shared" si="5"/>
        <v>0</v>
      </c>
    </row>
    <row r="140" spans="1:196" x14ac:dyDescent="0.2">
      <c r="A140" s="45" t="s">
        <v>537</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f t="shared" si="5"/>
        <v>0</v>
      </c>
    </row>
    <row r="141" spans="1:196" x14ac:dyDescent="0.2">
      <c r="A141" s="45" t="s">
        <v>538</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f t="shared" si="5"/>
        <v>0</v>
      </c>
    </row>
    <row r="142" spans="1:196" x14ac:dyDescent="0.2">
      <c r="A142" s="45" t="s">
        <v>539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f t="shared" si="5"/>
        <v>0</v>
      </c>
    </row>
    <row r="143" spans="1:196" x14ac:dyDescent="0.2">
      <c r="A143" s="45" t="s">
        <v>540</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f t="shared" si="5"/>
        <v>0</v>
      </c>
    </row>
    <row r="144" spans="1:196" x14ac:dyDescent="0.2">
      <c r="A144" s="45" t="s">
        <v>404</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f t="shared" si="5"/>
        <v>0</v>
      </c>
    </row>
    <row r="145" spans="1:196" x14ac:dyDescent="0.2">
      <c r="A145" s="45" t="s">
        <v>405</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f t="shared" si="5"/>
        <v>0</v>
      </c>
    </row>
    <row r="146" spans="1:196" ht="15" thickBot="1" x14ac:dyDescent="0.25">
      <c r="A146" s="173" t="s">
        <v>406</v>
      </c>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c r="DJ146" s="174"/>
      <c r="DK146" s="174"/>
      <c r="DL146" s="174"/>
      <c r="DM146" s="174"/>
      <c r="DN146" s="174"/>
      <c r="DO146" s="174"/>
      <c r="DP146" s="174"/>
      <c r="DQ146" s="174"/>
      <c r="DR146" s="174"/>
      <c r="DS146" s="174"/>
      <c r="DT146" s="174"/>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f t="shared" si="5"/>
        <v>0</v>
      </c>
    </row>
    <row r="147" spans="1:196" ht="15.75" thickBot="1" x14ac:dyDescent="0.3">
      <c r="A147" s="14" t="s">
        <v>625</v>
      </c>
      <c r="B147" s="19">
        <f>SUM(B8:B146)</f>
        <v>0</v>
      </c>
      <c r="C147" s="19">
        <f t="shared" ref="C147:BN147" si="6">SUM(C8:C146)</f>
        <v>0</v>
      </c>
      <c r="D147" s="19">
        <f t="shared" si="6"/>
        <v>0</v>
      </c>
      <c r="E147" s="19">
        <f t="shared" si="6"/>
        <v>0</v>
      </c>
      <c r="F147" s="19">
        <f t="shared" si="6"/>
        <v>0</v>
      </c>
      <c r="G147" s="19">
        <f t="shared" si="6"/>
        <v>0</v>
      </c>
      <c r="H147" s="19">
        <f t="shared" si="6"/>
        <v>0</v>
      </c>
      <c r="I147" s="19">
        <f t="shared" si="6"/>
        <v>0</v>
      </c>
      <c r="J147" s="19">
        <f t="shared" si="6"/>
        <v>0</v>
      </c>
      <c r="K147" s="19">
        <f t="shared" si="6"/>
        <v>0</v>
      </c>
      <c r="L147" s="19">
        <f t="shared" si="6"/>
        <v>0</v>
      </c>
      <c r="M147" s="19">
        <f t="shared" si="6"/>
        <v>0</v>
      </c>
      <c r="N147" s="19">
        <f t="shared" si="6"/>
        <v>0</v>
      </c>
      <c r="O147" s="19">
        <f t="shared" si="6"/>
        <v>0</v>
      </c>
      <c r="P147" s="19">
        <f t="shared" si="6"/>
        <v>0</v>
      </c>
      <c r="Q147" s="19">
        <f t="shared" si="6"/>
        <v>0</v>
      </c>
      <c r="R147" s="19">
        <f t="shared" si="6"/>
        <v>0</v>
      </c>
      <c r="S147" s="19">
        <f t="shared" si="6"/>
        <v>0</v>
      </c>
      <c r="T147" s="19">
        <f t="shared" si="6"/>
        <v>0</v>
      </c>
      <c r="U147" s="19">
        <f t="shared" si="6"/>
        <v>0</v>
      </c>
      <c r="V147" s="19">
        <f t="shared" si="6"/>
        <v>0</v>
      </c>
      <c r="W147" s="19">
        <f t="shared" si="6"/>
        <v>0</v>
      </c>
      <c r="X147" s="19">
        <f t="shared" si="6"/>
        <v>0</v>
      </c>
      <c r="Y147" s="19">
        <f t="shared" si="6"/>
        <v>0</v>
      </c>
      <c r="Z147" s="19">
        <f t="shared" si="6"/>
        <v>0</v>
      </c>
      <c r="AA147" s="19">
        <f t="shared" si="6"/>
        <v>0</v>
      </c>
      <c r="AB147" s="19">
        <f t="shared" si="6"/>
        <v>0</v>
      </c>
      <c r="AC147" s="19">
        <f t="shared" si="6"/>
        <v>0</v>
      </c>
      <c r="AD147" s="19">
        <f t="shared" si="6"/>
        <v>0</v>
      </c>
      <c r="AE147" s="19">
        <f t="shared" si="6"/>
        <v>0</v>
      </c>
      <c r="AF147" s="19">
        <f t="shared" si="6"/>
        <v>0</v>
      </c>
      <c r="AG147" s="19">
        <f t="shared" si="6"/>
        <v>0</v>
      </c>
      <c r="AH147" s="19">
        <f t="shared" si="6"/>
        <v>0</v>
      </c>
      <c r="AI147" s="19">
        <f t="shared" si="6"/>
        <v>0</v>
      </c>
      <c r="AJ147" s="19">
        <f t="shared" si="6"/>
        <v>0</v>
      </c>
      <c r="AK147" s="19">
        <f t="shared" si="6"/>
        <v>0</v>
      </c>
      <c r="AL147" s="19">
        <f t="shared" si="6"/>
        <v>0</v>
      </c>
      <c r="AM147" s="19">
        <f t="shared" si="6"/>
        <v>0</v>
      </c>
      <c r="AN147" s="19">
        <f t="shared" si="6"/>
        <v>0</v>
      </c>
      <c r="AO147" s="19">
        <f t="shared" si="6"/>
        <v>0</v>
      </c>
      <c r="AP147" s="19">
        <f t="shared" si="6"/>
        <v>0</v>
      </c>
      <c r="AQ147" s="19">
        <f t="shared" si="6"/>
        <v>0</v>
      </c>
      <c r="AR147" s="19">
        <f t="shared" si="6"/>
        <v>0</v>
      </c>
      <c r="AS147" s="19">
        <f t="shared" si="6"/>
        <v>0</v>
      </c>
      <c r="AT147" s="19">
        <f t="shared" si="6"/>
        <v>0</v>
      </c>
      <c r="AU147" s="19">
        <f t="shared" si="6"/>
        <v>0</v>
      </c>
      <c r="AV147" s="19">
        <f t="shared" si="6"/>
        <v>0</v>
      </c>
      <c r="AW147" s="19">
        <f t="shared" si="6"/>
        <v>0</v>
      </c>
      <c r="AX147" s="19">
        <f t="shared" si="6"/>
        <v>0</v>
      </c>
      <c r="AY147" s="19">
        <f t="shared" si="6"/>
        <v>0</v>
      </c>
      <c r="AZ147" s="19">
        <f t="shared" si="6"/>
        <v>0</v>
      </c>
      <c r="BA147" s="19">
        <f t="shared" si="6"/>
        <v>0</v>
      </c>
      <c r="BB147" s="19">
        <f t="shared" si="6"/>
        <v>0</v>
      </c>
      <c r="BC147" s="19">
        <f t="shared" si="6"/>
        <v>0</v>
      </c>
      <c r="BD147" s="19">
        <f t="shared" si="6"/>
        <v>0</v>
      </c>
      <c r="BE147" s="19">
        <f t="shared" si="6"/>
        <v>0</v>
      </c>
      <c r="BF147" s="19">
        <f t="shared" si="6"/>
        <v>0</v>
      </c>
      <c r="BG147" s="19">
        <f t="shared" si="6"/>
        <v>0</v>
      </c>
      <c r="BH147" s="19">
        <f t="shared" si="6"/>
        <v>0</v>
      </c>
      <c r="BI147" s="19">
        <f t="shared" si="6"/>
        <v>0</v>
      </c>
      <c r="BJ147" s="19">
        <f t="shared" si="6"/>
        <v>0</v>
      </c>
      <c r="BK147" s="19">
        <f t="shared" si="6"/>
        <v>0</v>
      </c>
      <c r="BL147" s="19">
        <f t="shared" si="6"/>
        <v>0</v>
      </c>
      <c r="BM147" s="19">
        <f t="shared" si="6"/>
        <v>0</v>
      </c>
      <c r="BN147" s="19">
        <f t="shared" si="6"/>
        <v>0</v>
      </c>
      <c r="BO147" s="19">
        <f t="shared" ref="BO147:DZ147" si="7">SUM(BO8:BO146)</f>
        <v>0</v>
      </c>
      <c r="BP147" s="19">
        <f t="shared" si="7"/>
        <v>0</v>
      </c>
      <c r="BQ147" s="19">
        <f t="shared" si="7"/>
        <v>0</v>
      </c>
      <c r="BR147" s="19">
        <f t="shared" si="7"/>
        <v>0</v>
      </c>
      <c r="BS147" s="19">
        <f t="shared" si="7"/>
        <v>0</v>
      </c>
      <c r="BT147" s="19">
        <f t="shared" si="7"/>
        <v>0</v>
      </c>
      <c r="BU147" s="19">
        <f t="shared" si="7"/>
        <v>0</v>
      </c>
      <c r="BV147" s="19">
        <f t="shared" si="7"/>
        <v>0</v>
      </c>
      <c r="BW147" s="19">
        <f t="shared" si="7"/>
        <v>0</v>
      </c>
      <c r="BX147" s="19">
        <f t="shared" si="7"/>
        <v>0</v>
      </c>
      <c r="BY147" s="19">
        <f t="shared" si="7"/>
        <v>0</v>
      </c>
      <c r="BZ147" s="19">
        <f t="shared" si="7"/>
        <v>0</v>
      </c>
      <c r="CA147" s="19">
        <f t="shared" si="7"/>
        <v>0</v>
      </c>
      <c r="CB147" s="19">
        <f t="shared" si="7"/>
        <v>0</v>
      </c>
      <c r="CC147" s="19">
        <f t="shared" si="7"/>
        <v>0</v>
      </c>
      <c r="CD147" s="19">
        <f t="shared" si="7"/>
        <v>0</v>
      </c>
      <c r="CE147" s="19">
        <f t="shared" si="7"/>
        <v>0</v>
      </c>
      <c r="CF147" s="19">
        <f t="shared" si="7"/>
        <v>0</v>
      </c>
      <c r="CG147" s="19">
        <f t="shared" si="7"/>
        <v>0</v>
      </c>
      <c r="CH147" s="19">
        <f t="shared" si="7"/>
        <v>0</v>
      </c>
      <c r="CI147" s="19">
        <f t="shared" si="7"/>
        <v>0</v>
      </c>
      <c r="CJ147" s="19">
        <f t="shared" si="7"/>
        <v>0</v>
      </c>
      <c r="CK147" s="19">
        <f t="shared" si="7"/>
        <v>0</v>
      </c>
      <c r="CL147" s="19">
        <f t="shared" si="7"/>
        <v>0</v>
      </c>
      <c r="CM147" s="19">
        <f t="shared" si="7"/>
        <v>0</v>
      </c>
      <c r="CN147" s="19">
        <f t="shared" si="7"/>
        <v>0</v>
      </c>
      <c r="CO147" s="19">
        <f t="shared" si="7"/>
        <v>0</v>
      </c>
      <c r="CP147" s="19">
        <f t="shared" si="7"/>
        <v>0</v>
      </c>
      <c r="CQ147" s="19">
        <f t="shared" si="7"/>
        <v>0</v>
      </c>
      <c r="CR147" s="19">
        <f t="shared" si="7"/>
        <v>0</v>
      </c>
      <c r="CS147" s="19">
        <f t="shared" si="7"/>
        <v>0</v>
      </c>
      <c r="CT147" s="19">
        <f t="shared" si="7"/>
        <v>0</v>
      </c>
      <c r="CU147" s="19">
        <f t="shared" si="7"/>
        <v>0</v>
      </c>
      <c r="CV147" s="19">
        <f t="shared" si="7"/>
        <v>0</v>
      </c>
      <c r="CW147" s="19">
        <f t="shared" si="7"/>
        <v>0</v>
      </c>
      <c r="CX147" s="19">
        <f t="shared" si="7"/>
        <v>0</v>
      </c>
      <c r="CY147" s="19">
        <f t="shared" si="7"/>
        <v>0</v>
      </c>
      <c r="CZ147" s="19">
        <f t="shared" si="7"/>
        <v>0</v>
      </c>
      <c r="DA147" s="19">
        <f t="shared" si="7"/>
        <v>0</v>
      </c>
      <c r="DB147" s="19">
        <f t="shared" si="7"/>
        <v>0</v>
      </c>
      <c r="DC147" s="19">
        <f t="shared" si="7"/>
        <v>0</v>
      </c>
      <c r="DD147" s="19">
        <f t="shared" si="7"/>
        <v>0</v>
      </c>
      <c r="DE147" s="19">
        <f t="shared" si="7"/>
        <v>0</v>
      </c>
      <c r="DF147" s="19">
        <f t="shared" si="7"/>
        <v>0</v>
      </c>
      <c r="DG147" s="19">
        <f t="shared" si="7"/>
        <v>0</v>
      </c>
      <c r="DH147" s="19">
        <f t="shared" si="7"/>
        <v>0</v>
      </c>
      <c r="DI147" s="19">
        <f t="shared" si="7"/>
        <v>0</v>
      </c>
      <c r="DJ147" s="19">
        <f t="shared" si="7"/>
        <v>0</v>
      </c>
      <c r="DK147" s="19">
        <f t="shared" si="7"/>
        <v>0</v>
      </c>
      <c r="DL147" s="19">
        <f t="shared" si="7"/>
        <v>0</v>
      </c>
      <c r="DM147" s="19">
        <f t="shared" si="7"/>
        <v>0</v>
      </c>
      <c r="DN147" s="19">
        <f t="shared" si="7"/>
        <v>0</v>
      </c>
      <c r="DO147" s="19">
        <f t="shared" si="7"/>
        <v>0</v>
      </c>
      <c r="DP147" s="19">
        <f t="shared" si="7"/>
        <v>0</v>
      </c>
      <c r="DQ147" s="19">
        <f t="shared" si="7"/>
        <v>0</v>
      </c>
      <c r="DR147" s="19">
        <f t="shared" si="7"/>
        <v>0</v>
      </c>
      <c r="DS147" s="19">
        <f t="shared" si="7"/>
        <v>0</v>
      </c>
      <c r="DT147" s="19">
        <f t="shared" si="7"/>
        <v>0</v>
      </c>
      <c r="DU147" s="19">
        <f t="shared" si="7"/>
        <v>0</v>
      </c>
      <c r="DV147" s="19">
        <f t="shared" si="7"/>
        <v>0</v>
      </c>
      <c r="DW147" s="19">
        <f t="shared" si="7"/>
        <v>0</v>
      </c>
      <c r="DX147" s="19">
        <f t="shared" si="7"/>
        <v>0</v>
      </c>
      <c r="DY147" s="19">
        <f t="shared" si="7"/>
        <v>0</v>
      </c>
      <c r="DZ147" s="19">
        <f t="shared" si="7"/>
        <v>0</v>
      </c>
      <c r="EA147" s="19">
        <f t="shared" ref="EA147:GL147" si="8">SUM(EA8:EA146)</f>
        <v>0</v>
      </c>
      <c r="EB147" s="19">
        <f t="shared" si="8"/>
        <v>0</v>
      </c>
      <c r="EC147" s="19">
        <f t="shared" si="8"/>
        <v>0</v>
      </c>
      <c r="ED147" s="19">
        <f t="shared" si="8"/>
        <v>0</v>
      </c>
      <c r="EE147" s="19">
        <f t="shared" si="8"/>
        <v>0</v>
      </c>
      <c r="EF147" s="19">
        <f t="shared" si="8"/>
        <v>0</v>
      </c>
      <c r="EG147" s="19">
        <f t="shared" si="8"/>
        <v>0</v>
      </c>
      <c r="EH147" s="19">
        <f t="shared" si="8"/>
        <v>0</v>
      </c>
      <c r="EI147" s="19">
        <f t="shared" si="8"/>
        <v>0</v>
      </c>
      <c r="EJ147" s="19">
        <f t="shared" si="8"/>
        <v>0</v>
      </c>
      <c r="EK147" s="19">
        <f t="shared" si="8"/>
        <v>0</v>
      </c>
      <c r="EL147" s="19">
        <f t="shared" si="8"/>
        <v>0</v>
      </c>
      <c r="EM147" s="19">
        <f t="shared" si="8"/>
        <v>0</v>
      </c>
      <c r="EN147" s="19">
        <f t="shared" si="8"/>
        <v>0</v>
      </c>
      <c r="EO147" s="19">
        <f t="shared" si="8"/>
        <v>0</v>
      </c>
      <c r="EP147" s="19">
        <f t="shared" si="8"/>
        <v>0</v>
      </c>
      <c r="EQ147" s="19">
        <f t="shared" si="8"/>
        <v>0</v>
      </c>
      <c r="ER147" s="19">
        <f t="shared" si="8"/>
        <v>0</v>
      </c>
      <c r="ES147" s="19">
        <f t="shared" si="8"/>
        <v>0</v>
      </c>
      <c r="ET147" s="19">
        <f t="shared" si="8"/>
        <v>0</v>
      </c>
      <c r="EU147" s="19">
        <f t="shared" si="8"/>
        <v>0</v>
      </c>
      <c r="EV147" s="19">
        <f t="shared" si="8"/>
        <v>0</v>
      </c>
      <c r="EW147" s="19">
        <f t="shared" si="8"/>
        <v>0</v>
      </c>
      <c r="EX147" s="19">
        <f t="shared" si="8"/>
        <v>0</v>
      </c>
      <c r="EY147" s="19">
        <f t="shared" si="8"/>
        <v>0</v>
      </c>
      <c r="EZ147" s="19">
        <f t="shared" si="8"/>
        <v>0</v>
      </c>
      <c r="FA147" s="19">
        <f t="shared" si="8"/>
        <v>0</v>
      </c>
      <c r="FB147" s="19">
        <f t="shared" si="8"/>
        <v>0</v>
      </c>
      <c r="FC147" s="19">
        <f t="shared" si="8"/>
        <v>0</v>
      </c>
      <c r="FD147" s="19">
        <f t="shared" si="8"/>
        <v>0</v>
      </c>
      <c r="FE147" s="19">
        <f t="shared" si="8"/>
        <v>0</v>
      </c>
      <c r="FF147" s="19">
        <f t="shared" si="8"/>
        <v>0</v>
      </c>
      <c r="FG147" s="19">
        <f t="shared" si="8"/>
        <v>0</v>
      </c>
      <c r="FH147" s="19">
        <f t="shared" si="8"/>
        <v>0</v>
      </c>
      <c r="FI147" s="19">
        <f t="shared" si="8"/>
        <v>0</v>
      </c>
      <c r="FJ147" s="19">
        <f t="shared" si="8"/>
        <v>0</v>
      </c>
      <c r="FK147" s="19">
        <f t="shared" si="8"/>
        <v>0</v>
      </c>
      <c r="FL147" s="19">
        <f t="shared" si="8"/>
        <v>0</v>
      </c>
      <c r="FM147" s="19">
        <f t="shared" si="8"/>
        <v>0</v>
      </c>
      <c r="FN147" s="19">
        <f t="shared" si="8"/>
        <v>0</v>
      </c>
      <c r="FO147" s="19">
        <f t="shared" si="8"/>
        <v>0</v>
      </c>
      <c r="FP147" s="19">
        <f t="shared" si="8"/>
        <v>0</v>
      </c>
      <c r="FQ147" s="19">
        <f t="shared" si="8"/>
        <v>0</v>
      </c>
      <c r="FR147" s="19">
        <f t="shared" si="8"/>
        <v>0</v>
      </c>
      <c r="FS147" s="19">
        <f t="shared" si="8"/>
        <v>0</v>
      </c>
      <c r="FT147" s="19">
        <f t="shared" si="8"/>
        <v>0</v>
      </c>
      <c r="FU147" s="19">
        <f t="shared" si="8"/>
        <v>0</v>
      </c>
      <c r="FV147" s="19">
        <f t="shared" si="8"/>
        <v>0</v>
      </c>
      <c r="FW147" s="19">
        <f t="shared" si="8"/>
        <v>0</v>
      </c>
      <c r="FX147" s="19">
        <f t="shared" si="8"/>
        <v>0</v>
      </c>
      <c r="FY147" s="19">
        <f t="shared" si="8"/>
        <v>0</v>
      </c>
      <c r="FZ147" s="19">
        <f t="shared" si="8"/>
        <v>0</v>
      </c>
      <c r="GA147" s="19">
        <f t="shared" si="8"/>
        <v>0</v>
      </c>
      <c r="GB147" s="19">
        <f t="shared" si="8"/>
        <v>0</v>
      </c>
      <c r="GC147" s="19">
        <f t="shared" si="8"/>
        <v>0</v>
      </c>
      <c r="GD147" s="19">
        <f t="shared" si="8"/>
        <v>0</v>
      </c>
      <c r="GE147" s="19">
        <f t="shared" si="8"/>
        <v>0</v>
      </c>
      <c r="GF147" s="19">
        <f t="shared" si="8"/>
        <v>0</v>
      </c>
      <c r="GG147" s="19">
        <f t="shared" si="8"/>
        <v>0</v>
      </c>
      <c r="GH147" s="19">
        <f t="shared" si="8"/>
        <v>0</v>
      </c>
      <c r="GI147" s="19">
        <f t="shared" si="8"/>
        <v>0</v>
      </c>
      <c r="GJ147" s="19">
        <f t="shared" si="8"/>
        <v>0</v>
      </c>
      <c r="GK147" s="19">
        <f t="shared" si="8"/>
        <v>0</v>
      </c>
      <c r="GL147" s="19">
        <f t="shared" si="8"/>
        <v>0</v>
      </c>
      <c r="GM147" s="19">
        <f>SUM(GM8:GM146)</f>
        <v>0</v>
      </c>
      <c r="GN147" s="19">
        <f>SUM(GN8:GN146)</f>
        <v>0</v>
      </c>
    </row>
    <row r="148" spans="1:196" ht="15.75" thickBot="1" x14ac:dyDescent="0.3">
      <c r="A148" s="128"/>
      <c r="B148" s="129"/>
      <c r="C148" s="130"/>
      <c r="D148" s="130"/>
      <c r="E148" s="130"/>
      <c r="F148" s="130"/>
      <c r="G148" s="130"/>
      <c r="H148" s="130"/>
      <c r="I148" s="130"/>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row>
    <row r="149" spans="1:196" ht="36" customHeight="1" thickBot="1" x14ac:dyDescent="0.25">
      <c r="A149" s="302" t="s">
        <v>831</v>
      </c>
      <c r="B149" s="303"/>
      <c r="C149" s="303"/>
      <c r="D149" s="303"/>
      <c r="E149" s="303"/>
      <c r="F149" s="303"/>
      <c r="G149" s="303"/>
      <c r="H149" s="303"/>
      <c r="I149" s="304"/>
    </row>
    <row r="150" spans="1:196" ht="15" thickBot="1" x14ac:dyDescent="0.25">
      <c r="A150" s="42"/>
      <c r="B150" s="42"/>
      <c r="C150" s="42"/>
      <c r="D150" s="42"/>
      <c r="E150" s="42"/>
      <c r="F150" s="42"/>
      <c r="G150" s="42"/>
      <c r="H150" s="42"/>
      <c r="I150" s="42"/>
      <c r="J150" s="42"/>
      <c r="K150" s="42"/>
      <c r="L150" s="75"/>
      <c r="M150" s="75"/>
    </row>
    <row r="151" spans="1:196" ht="71.650000000000006" customHeight="1" thickBot="1" x14ac:dyDescent="0.25">
      <c r="A151" s="302" t="s">
        <v>623</v>
      </c>
      <c r="B151" s="303"/>
      <c r="C151" s="303"/>
      <c r="D151" s="303"/>
      <c r="E151" s="303"/>
      <c r="F151" s="303"/>
      <c r="G151" s="303"/>
      <c r="H151" s="303"/>
      <c r="I151" s="304"/>
    </row>
    <row r="152" spans="1:196" ht="15" thickBot="1" x14ac:dyDescent="0.25">
      <c r="A152" s="131"/>
      <c r="B152" s="83"/>
      <c r="C152" s="83"/>
      <c r="D152" s="109"/>
      <c r="E152" s="109"/>
      <c r="F152" s="109"/>
      <c r="G152" s="109"/>
      <c r="H152" s="109"/>
      <c r="I152" s="109"/>
    </row>
    <row r="153" spans="1:196" ht="81" customHeight="1" thickBot="1" x14ac:dyDescent="0.25">
      <c r="A153" s="283" t="s">
        <v>821</v>
      </c>
      <c r="B153" s="284"/>
      <c r="C153" s="284"/>
      <c r="D153" s="284"/>
      <c r="E153" s="284"/>
      <c r="F153" s="284"/>
      <c r="G153" s="284"/>
      <c r="H153" s="284"/>
      <c r="I153" s="285"/>
    </row>
    <row r="154" spans="1:196" ht="15" thickBot="1" x14ac:dyDescent="0.25"/>
    <row r="155" spans="1:196" ht="20.65" customHeight="1" x14ac:dyDescent="0.2">
      <c r="A155" s="292" t="s">
        <v>165</v>
      </c>
      <c r="B155" s="293"/>
      <c r="C155" s="293"/>
      <c r="D155" s="293"/>
      <c r="E155" s="293"/>
      <c r="F155" s="293"/>
      <c r="G155" s="293"/>
      <c r="H155" s="293"/>
      <c r="I155" s="294"/>
      <c r="J155" s="74"/>
      <c r="K155" s="74"/>
      <c r="L155" s="74"/>
      <c r="M155" s="74"/>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row>
    <row r="156" spans="1:196" ht="48.6" customHeight="1" x14ac:dyDescent="0.2">
      <c r="A156" s="305" t="s">
        <v>173</v>
      </c>
      <c r="B156" s="306"/>
      <c r="C156" s="295" t="s">
        <v>401</v>
      </c>
      <c r="D156" s="296"/>
      <c r="E156" s="296"/>
      <c r="F156" s="296"/>
      <c r="G156" s="296"/>
      <c r="H156" s="296"/>
      <c r="I156" s="297"/>
      <c r="J156" s="74"/>
      <c r="K156" s="74"/>
      <c r="L156" s="74"/>
      <c r="M156" s="74"/>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row>
    <row r="157" spans="1:196" ht="34.15" customHeight="1" x14ac:dyDescent="0.2">
      <c r="A157" s="305" t="s">
        <v>170</v>
      </c>
      <c r="B157" s="306"/>
      <c r="C157" s="289" t="s">
        <v>171</v>
      </c>
      <c r="D157" s="290"/>
      <c r="E157" s="290"/>
      <c r="F157" s="290"/>
      <c r="G157" s="290"/>
      <c r="H157" s="290"/>
      <c r="I157" s="298"/>
      <c r="J157" s="41"/>
      <c r="K157" s="41"/>
      <c r="L157" s="41"/>
      <c r="M157" s="41"/>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5"/>
      <c r="DR157" s="65"/>
      <c r="DS157" s="65"/>
      <c r="DT157" s="65"/>
    </row>
    <row r="158" spans="1:196" ht="117" customHeight="1" thickBot="1" x14ac:dyDescent="0.25">
      <c r="A158" s="307" t="s">
        <v>205</v>
      </c>
      <c r="B158" s="308"/>
      <c r="C158" s="299" t="s">
        <v>824</v>
      </c>
      <c r="D158" s="300"/>
      <c r="E158" s="300"/>
      <c r="F158" s="300"/>
      <c r="G158" s="300"/>
      <c r="H158" s="300"/>
      <c r="I158" s="301"/>
      <c r="J158" s="41"/>
      <c r="K158" s="41"/>
      <c r="L158" s="41"/>
      <c r="M158" s="41"/>
    </row>
    <row r="162" spans="1:124" ht="36.75" customHeight="1" x14ac:dyDescent="0.2"/>
    <row r="163" spans="1:124" ht="5.25" customHeight="1" x14ac:dyDescent="0.2"/>
    <row r="164" spans="1:124" ht="64.900000000000006" customHeight="1" x14ac:dyDescent="0.2"/>
    <row r="165" spans="1:124" ht="5.25" customHeight="1" x14ac:dyDescent="0.2"/>
    <row r="166" spans="1:124" ht="34.5" customHeight="1" x14ac:dyDescent="0.2"/>
    <row r="167" spans="1:124" ht="4.5" customHeight="1" x14ac:dyDescent="0.2"/>
    <row r="168" spans="1:124" s="65" customForma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row>
    <row r="169" spans="1:124" s="65" customFormat="1" ht="43.9"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row>
    <row r="170" spans="1:124" s="65" customFormat="1" ht="32.6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row>
    <row r="171" spans="1:124" ht="96" customHeight="1" x14ac:dyDescent="0.2"/>
  </sheetData>
  <mergeCells count="11">
    <mergeCell ref="C158:I158"/>
    <mergeCell ref="A149:I149"/>
    <mergeCell ref="A151:I151"/>
    <mergeCell ref="A156:B156"/>
    <mergeCell ref="A157:B157"/>
    <mergeCell ref="A158:B158"/>
    <mergeCell ref="A1:DT1"/>
    <mergeCell ref="A153:I153"/>
    <mergeCell ref="A155:I155"/>
    <mergeCell ref="C156:I156"/>
    <mergeCell ref="C157:I157"/>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PS159"/>
  <sheetViews>
    <sheetView topLeftCell="A144" zoomScaleNormal="100" zoomScaleSheetLayoutView="100" workbookViewId="0">
      <selection activeCell="A152" sqref="A152:J152"/>
    </sheetView>
  </sheetViews>
  <sheetFormatPr defaultColWidth="9.28515625" defaultRowHeight="14.25" x14ac:dyDescent="0.2"/>
  <cols>
    <col min="1" max="1" width="42.7109375" style="64" bestFit="1" customWidth="1"/>
    <col min="2" max="2" width="18.7109375" style="64" customWidth="1"/>
    <col min="3" max="3" width="12.42578125" style="64" customWidth="1"/>
    <col min="4" max="4" width="15.7109375" style="64" customWidth="1"/>
    <col min="5" max="5" width="9.7109375" style="64" customWidth="1"/>
    <col min="6" max="6" width="9.28515625" style="64" customWidth="1"/>
    <col min="7" max="7" width="16" style="64" customWidth="1"/>
    <col min="8" max="8" width="7.5703125" style="64" customWidth="1"/>
    <col min="9" max="9" width="9.28515625" style="64" customWidth="1"/>
    <col min="10" max="10" width="14.5703125" style="64" customWidth="1"/>
    <col min="11" max="11" width="11.28515625" style="64" customWidth="1"/>
    <col min="12" max="12" width="12.28515625" style="64" customWidth="1"/>
    <col min="13" max="13" width="12.7109375" style="64" customWidth="1"/>
    <col min="14" max="14" width="17.5703125" style="64" customWidth="1"/>
    <col min="15" max="15" width="12.42578125" style="64" customWidth="1"/>
    <col min="16" max="17" width="14.28515625" style="64" customWidth="1"/>
    <col min="18" max="18" width="18.28515625" style="64" customWidth="1"/>
    <col min="19" max="19" width="14.5703125" style="64" customWidth="1"/>
    <col min="20" max="20" width="17.5703125" style="64" customWidth="1"/>
    <col min="21" max="21" width="15" style="64" customWidth="1"/>
    <col min="22" max="23" width="18.42578125" style="64" customWidth="1"/>
    <col min="24" max="24" width="15.7109375" style="64" customWidth="1"/>
    <col min="25" max="25" width="13.42578125" style="64" customWidth="1"/>
    <col min="26" max="26" width="14.5703125" style="64" customWidth="1"/>
    <col min="27" max="27" width="14" style="64" customWidth="1"/>
    <col min="28" max="28" width="15.7109375" style="64" customWidth="1"/>
    <col min="29" max="29" width="14" style="64" customWidth="1"/>
    <col min="30" max="30" width="19.28515625" style="64" customWidth="1"/>
    <col min="31" max="31" width="11" style="64" customWidth="1"/>
    <col min="32" max="32" width="12.42578125" style="64" customWidth="1"/>
    <col min="33" max="33" width="16.28515625" style="64" customWidth="1"/>
    <col min="34" max="34" width="12.28515625" style="64" customWidth="1"/>
    <col min="35" max="35" width="14.28515625" style="64" customWidth="1"/>
    <col min="36" max="36" width="16.7109375" style="64" customWidth="1"/>
    <col min="37" max="37" width="15.5703125" style="64" customWidth="1"/>
    <col min="38" max="38" width="16.7109375" style="64" customWidth="1"/>
    <col min="39" max="39" width="15.42578125" style="64" customWidth="1"/>
    <col min="40" max="40" width="11.7109375" style="64" customWidth="1"/>
    <col min="41" max="41" width="15.42578125" style="64" customWidth="1"/>
    <col min="42" max="42" width="13.28515625" style="64" customWidth="1"/>
    <col min="43" max="43" width="12.7109375" style="64" customWidth="1"/>
    <col min="44" max="44" width="14.7109375" style="64" customWidth="1"/>
    <col min="45" max="45" width="18.42578125" style="64" customWidth="1"/>
    <col min="46" max="47" width="17" style="64" customWidth="1"/>
    <col min="48" max="48" width="15.42578125" style="64" customWidth="1"/>
    <col min="49" max="49" width="15" style="64" customWidth="1"/>
    <col min="50" max="50" width="14.28515625" style="64" customWidth="1"/>
    <col min="51" max="51" width="11.7109375" style="64" customWidth="1"/>
    <col min="52" max="52" width="14.28515625" style="64" customWidth="1"/>
    <col min="53" max="53" width="11.7109375" style="64" customWidth="1"/>
    <col min="54" max="54" width="15.42578125" style="64" customWidth="1"/>
    <col min="55" max="56" width="15.28515625" style="64" customWidth="1"/>
    <col min="57" max="57" width="14.5703125" style="64" customWidth="1"/>
    <col min="58" max="58" width="12.28515625" style="64" customWidth="1"/>
    <col min="59" max="59" width="14.5703125" style="64" customWidth="1"/>
    <col min="60" max="60" width="14.7109375" style="64" customWidth="1"/>
    <col min="61" max="61" width="13.7109375" style="64" customWidth="1"/>
    <col min="62" max="62" width="14.7109375" style="64" customWidth="1"/>
    <col min="63" max="64" width="13.7109375" style="64" customWidth="1"/>
    <col min="65" max="65" width="14.42578125" style="64" customWidth="1"/>
    <col min="66" max="66" width="16.28515625" style="64" customWidth="1"/>
    <col min="67" max="67" width="14.42578125" style="64" customWidth="1"/>
    <col min="68" max="68" width="14.28515625" style="64" customWidth="1"/>
    <col min="69" max="69" width="12.28515625" style="64" customWidth="1"/>
    <col min="70" max="70" width="10.5703125" style="64" customWidth="1"/>
    <col min="71" max="71" width="14.28515625" style="64" customWidth="1"/>
    <col min="72" max="72" width="15" style="64" customWidth="1"/>
    <col min="73" max="73" width="14.7109375" style="64" customWidth="1"/>
    <col min="74" max="74" width="14.42578125" style="64" customWidth="1"/>
    <col min="75" max="75" width="14.7109375" style="64" customWidth="1"/>
    <col min="76" max="76" width="14.42578125" style="64" customWidth="1"/>
    <col min="77" max="77" width="13.7109375" style="64" customWidth="1"/>
    <col min="78" max="79" width="16.5703125" style="64" customWidth="1"/>
    <col min="80" max="81" width="14.42578125" style="64" customWidth="1"/>
    <col min="82" max="82" width="16.28515625" style="64" customWidth="1"/>
    <col min="83" max="87" width="14.42578125" style="64" customWidth="1"/>
    <col min="88" max="88" width="14.28515625" style="64" customWidth="1"/>
    <col min="89" max="89" width="12.7109375" style="64" customWidth="1"/>
    <col min="90" max="90" width="13.28515625" style="64" customWidth="1"/>
    <col min="91" max="91" width="16" style="64" customWidth="1"/>
    <col min="92" max="92" width="16.5703125" style="64" customWidth="1"/>
    <col min="93" max="93" width="11" style="64" customWidth="1"/>
    <col min="94" max="94" width="16.5703125" style="64" customWidth="1"/>
    <col min="95" max="95" width="16" style="64" customWidth="1"/>
    <col min="96" max="96" width="14.28515625" style="64" customWidth="1"/>
    <col min="97" max="97" width="16.7109375" style="64" customWidth="1"/>
    <col min="98" max="98" width="15.7109375" style="64" customWidth="1"/>
    <col min="99" max="99" width="15.5703125" style="64" customWidth="1"/>
    <col min="100" max="100" width="15.7109375" style="64" customWidth="1"/>
    <col min="101" max="102" width="14.28515625" style="64" customWidth="1"/>
    <col min="103" max="103" width="12.7109375" style="64" customWidth="1"/>
    <col min="104" max="105" width="15.7109375" style="64" customWidth="1"/>
    <col min="106" max="106" width="16.5703125" style="64" customWidth="1"/>
    <col min="107" max="107" width="15.7109375" style="64" customWidth="1"/>
    <col min="108" max="108" width="14.42578125" style="64" customWidth="1"/>
    <col min="109" max="109" width="13.5703125" style="64" customWidth="1"/>
    <col min="110" max="110" width="14.42578125" style="64" customWidth="1"/>
    <col min="111" max="111" width="13.5703125" style="64" customWidth="1"/>
    <col min="112" max="112" width="14.28515625" style="64" customWidth="1"/>
    <col min="113" max="113" width="13.5703125" style="64" customWidth="1"/>
    <col min="114" max="114" width="15.7109375" style="64" customWidth="1"/>
    <col min="115" max="115" width="14.28515625" style="64" customWidth="1"/>
    <col min="116" max="116" width="15.7109375" style="64" customWidth="1"/>
    <col min="117" max="118" width="14.28515625" style="64" customWidth="1"/>
    <col min="119" max="119" width="13.5703125" style="64" customWidth="1"/>
    <col min="120" max="120" width="15.7109375" style="64" customWidth="1"/>
    <col min="121" max="121" width="16.28515625" style="64" customWidth="1"/>
    <col min="122" max="122" width="12.7109375" style="64" customWidth="1"/>
    <col min="123" max="123" width="15.7109375" style="64" customWidth="1"/>
    <col min="124" max="124" width="13.5703125" style="64" customWidth="1"/>
    <col min="125" max="125" width="16" style="64" customWidth="1"/>
    <col min="126" max="126" width="14.5703125" style="64" customWidth="1"/>
    <col min="127" max="127" width="16.7109375" style="64" customWidth="1"/>
    <col min="128" max="128" width="15.28515625" style="64" customWidth="1"/>
    <col min="129" max="129" width="15.7109375" style="64" customWidth="1"/>
    <col min="130" max="130" width="14.42578125" style="64" customWidth="1"/>
    <col min="131" max="131" width="13.7109375" style="64" customWidth="1"/>
    <col min="132" max="133" width="14.7109375" style="64" customWidth="1"/>
    <col min="134" max="134" width="14" style="64" customWidth="1"/>
    <col min="135" max="135" width="14.28515625" style="64" customWidth="1"/>
    <col min="136" max="136" width="13.42578125" style="64" customWidth="1"/>
    <col min="137" max="138" width="12.42578125" style="64" customWidth="1"/>
    <col min="139" max="140" width="14.7109375" style="64" customWidth="1"/>
    <col min="141" max="141" width="12.7109375" style="64" customWidth="1"/>
    <col min="142" max="142" width="14" style="64" customWidth="1"/>
    <col min="143" max="143" width="16.42578125" style="64" customWidth="1"/>
    <col min="144" max="144" width="15.28515625" style="64" customWidth="1"/>
    <col min="145" max="145" width="13.28515625" style="64" customWidth="1"/>
    <col min="146" max="146" width="15.28515625" style="64" customWidth="1"/>
    <col min="147" max="147" width="12.28515625" style="64" customWidth="1"/>
    <col min="148" max="149" width="14.7109375" style="64" customWidth="1"/>
    <col min="150" max="150" width="14.42578125" style="64" customWidth="1"/>
    <col min="151" max="151" width="14" style="64" customWidth="1"/>
    <col min="152" max="152" width="13.28515625" style="64" customWidth="1"/>
    <col min="153" max="153" width="13.5703125" style="64" customWidth="1"/>
    <col min="154" max="154" width="13.28515625" style="64" customWidth="1"/>
    <col min="155" max="155" width="17.28515625" style="64" customWidth="1"/>
    <col min="156" max="157" width="15.5703125" style="64" customWidth="1"/>
    <col min="158" max="158" width="14.7109375" style="64" customWidth="1"/>
    <col min="159" max="159" width="13.7109375" style="64" customWidth="1"/>
    <col min="160" max="160" width="16.42578125" style="64" customWidth="1"/>
    <col min="161" max="161" width="14.42578125" style="64" customWidth="1"/>
    <col min="162" max="162" width="16.28515625" style="64" customWidth="1"/>
    <col min="163" max="163" width="16" style="64" customWidth="1"/>
    <col min="164" max="164" width="13.28515625" style="64" customWidth="1"/>
    <col min="165" max="165" width="13.5703125" style="64" customWidth="1"/>
    <col min="166" max="166" width="13.28515625" style="64" customWidth="1"/>
    <col min="167" max="167" width="15.7109375" style="64" customWidth="1"/>
    <col min="168" max="168" width="15.5703125" style="64" customWidth="1"/>
    <col min="169" max="169" width="16.28515625" style="64" customWidth="1"/>
    <col min="170" max="170" width="14.7109375" style="64" customWidth="1"/>
    <col min="171" max="171" width="16.7109375" style="64" customWidth="1"/>
    <col min="172" max="172" width="12.42578125" style="64" customWidth="1"/>
    <col min="173" max="173" width="16.5703125" style="64" customWidth="1"/>
    <col min="174" max="174" width="17.42578125" style="64" customWidth="1"/>
    <col min="175" max="175" width="14.5703125" style="64" customWidth="1"/>
    <col min="176" max="176" width="15.7109375" style="64" customWidth="1"/>
    <col min="177" max="177" width="14.42578125" style="64" customWidth="1"/>
    <col min="178" max="178" width="13.7109375" style="64" customWidth="1"/>
    <col min="179" max="179" width="13.28515625" style="64" customWidth="1"/>
    <col min="180" max="180" width="10.5703125" style="64" customWidth="1"/>
    <col min="181" max="181" width="15.7109375" style="64" customWidth="1"/>
    <col min="182" max="182" width="16.28515625" style="64" customWidth="1"/>
    <col min="183" max="183" width="14.7109375" style="64" customWidth="1"/>
    <col min="184" max="184" width="12.7109375" style="64" customWidth="1"/>
    <col min="185" max="185" width="14.42578125" style="64" customWidth="1"/>
    <col min="186" max="186" width="12.42578125" style="64" customWidth="1"/>
    <col min="187" max="187" width="13.5703125" style="64" customWidth="1"/>
    <col min="188" max="190" width="11.7109375" style="64" customWidth="1"/>
    <col min="191" max="191" width="8.5703125" style="64" bestFit="1" customWidth="1"/>
    <col min="192" max="193" width="9" style="64" bestFit="1" customWidth="1"/>
    <col min="194" max="194" width="8.28515625" style="64" bestFit="1" customWidth="1"/>
    <col min="195" max="195" width="9.28515625" style="64"/>
    <col min="196" max="196" width="8.28515625" style="64" bestFit="1" customWidth="1"/>
    <col min="197" max="199" width="9.28515625" style="64"/>
    <col min="200" max="200" width="6.28515625" style="64" bestFit="1" customWidth="1"/>
    <col min="201" max="203" width="8.7109375" style="64" bestFit="1" customWidth="1"/>
    <col min="204" max="16384" width="9.28515625" style="64"/>
  </cols>
  <sheetData>
    <row r="1" spans="1:433" ht="64.5" customHeight="1" thickBot="1" x14ac:dyDescent="0.25">
      <c r="A1" s="309" t="s">
        <v>840</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c r="EI1" s="310"/>
      <c r="EJ1" s="310"/>
      <c r="EK1" s="310"/>
      <c r="EL1" s="310"/>
      <c r="EM1" s="310"/>
      <c r="EN1" s="310"/>
      <c r="EO1" s="310"/>
      <c r="EP1" s="310"/>
      <c r="EQ1" s="310"/>
      <c r="ER1" s="310"/>
      <c r="ES1" s="310"/>
      <c r="ET1" s="310"/>
      <c r="EU1" s="310"/>
      <c r="EV1" s="310"/>
      <c r="EW1" s="310"/>
      <c r="EX1" s="310"/>
      <c r="EY1" s="310"/>
      <c r="EZ1" s="310"/>
      <c r="FA1" s="310"/>
      <c r="FB1" s="310"/>
      <c r="FC1" s="310"/>
      <c r="FD1" s="310"/>
      <c r="FE1" s="310"/>
      <c r="FF1" s="310"/>
      <c r="FG1" s="310"/>
      <c r="FH1" s="310"/>
      <c r="FI1" s="310"/>
      <c r="FJ1" s="310"/>
      <c r="FK1" s="310"/>
      <c r="FL1" s="310"/>
      <c r="FM1" s="310"/>
      <c r="FN1" s="310"/>
      <c r="FO1" s="310"/>
      <c r="FP1" s="310"/>
      <c r="FQ1" s="310"/>
      <c r="FR1" s="310"/>
      <c r="FS1" s="310"/>
      <c r="FT1" s="310"/>
      <c r="FU1" s="310"/>
      <c r="FV1" s="310"/>
      <c r="FW1" s="310"/>
      <c r="FX1" s="310"/>
      <c r="FY1" s="310"/>
      <c r="FZ1" s="310"/>
      <c r="GA1" s="310"/>
      <c r="GB1" s="310"/>
      <c r="GC1" s="310"/>
      <c r="GD1" s="310"/>
      <c r="GE1" s="310"/>
      <c r="GF1" s="310"/>
      <c r="GG1" s="310"/>
      <c r="GH1" s="310"/>
      <c r="HY1" s="177"/>
      <c r="HZ1" s="177"/>
      <c r="IA1" s="177"/>
      <c r="IB1" s="177"/>
      <c r="IC1" s="177"/>
      <c r="ID1" s="177"/>
      <c r="IE1" s="177"/>
      <c r="IF1" s="177"/>
      <c r="IG1" s="177"/>
      <c r="IH1" s="177"/>
      <c r="II1" s="177"/>
      <c r="IJ1" s="177"/>
      <c r="IK1" s="177"/>
      <c r="IL1" s="177"/>
    </row>
    <row r="2" spans="1:433" s="127" customFormat="1" ht="96" x14ac:dyDescent="0.25">
      <c r="A2" s="17" t="s">
        <v>169</v>
      </c>
      <c r="B2" s="176" t="s">
        <v>557</v>
      </c>
      <c r="C2" s="176" t="s">
        <v>558</v>
      </c>
      <c r="D2" s="176" t="s">
        <v>18</v>
      </c>
      <c r="E2" s="176" t="s">
        <v>19</v>
      </c>
      <c r="F2" s="176" t="s">
        <v>559</v>
      </c>
      <c r="G2" s="176" t="s">
        <v>20</v>
      </c>
      <c r="H2" s="176" t="s">
        <v>21</v>
      </c>
      <c r="I2" s="176" t="s">
        <v>560</v>
      </c>
      <c r="J2" s="176" t="s">
        <v>561</v>
      </c>
      <c r="K2" s="176" t="s">
        <v>22</v>
      </c>
      <c r="L2" s="176" t="s">
        <v>562</v>
      </c>
      <c r="M2" s="176" t="s">
        <v>826</v>
      </c>
      <c r="N2" s="176" t="s">
        <v>23</v>
      </c>
      <c r="O2" s="176" t="s">
        <v>563</v>
      </c>
      <c r="P2" s="176" t="s">
        <v>24</v>
      </c>
      <c r="Q2" s="176" t="s">
        <v>25</v>
      </c>
      <c r="R2" s="176" t="s">
        <v>26</v>
      </c>
      <c r="S2" s="176" t="s">
        <v>808</v>
      </c>
      <c r="T2" s="176" t="s">
        <v>27</v>
      </c>
      <c r="U2" s="176" t="s">
        <v>564</v>
      </c>
      <c r="V2" s="176" t="s">
        <v>565</v>
      </c>
      <c r="W2" s="176" t="s">
        <v>28</v>
      </c>
      <c r="X2" s="176" t="s">
        <v>566</v>
      </c>
      <c r="Y2" s="176" t="s">
        <v>809</v>
      </c>
      <c r="Z2" s="176" t="s">
        <v>29</v>
      </c>
      <c r="AA2" s="176" t="s">
        <v>30</v>
      </c>
      <c r="AB2" s="176" t="s">
        <v>31</v>
      </c>
      <c r="AC2" s="176" t="s">
        <v>159</v>
      </c>
      <c r="AD2" s="176" t="s">
        <v>567</v>
      </c>
      <c r="AE2" s="176" t="s">
        <v>32</v>
      </c>
      <c r="AF2" s="176" t="s">
        <v>568</v>
      </c>
      <c r="AG2" s="176" t="s">
        <v>33</v>
      </c>
      <c r="AH2" s="176" t="s">
        <v>569</v>
      </c>
      <c r="AI2" s="176" t="s">
        <v>34</v>
      </c>
      <c r="AJ2" s="176" t="s">
        <v>570</v>
      </c>
      <c r="AK2" s="176" t="s">
        <v>571</v>
      </c>
      <c r="AL2" s="176" t="s">
        <v>572</v>
      </c>
      <c r="AM2" s="176" t="s">
        <v>573</v>
      </c>
      <c r="AN2" s="176" t="s">
        <v>35</v>
      </c>
      <c r="AO2" s="176" t="s">
        <v>160</v>
      </c>
      <c r="AP2" s="176" t="s">
        <v>574</v>
      </c>
      <c r="AQ2" s="176" t="s">
        <v>36</v>
      </c>
      <c r="AR2" s="176" t="s">
        <v>37</v>
      </c>
      <c r="AS2" s="176" t="s">
        <v>38</v>
      </c>
      <c r="AT2" s="176" t="s">
        <v>855</v>
      </c>
      <c r="AU2" s="176" t="s">
        <v>39</v>
      </c>
      <c r="AV2" s="176" t="s">
        <v>40</v>
      </c>
      <c r="AW2" s="176" t="s">
        <v>575</v>
      </c>
      <c r="AX2" s="176" t="s">
        <v>856</v>
      </c>
      <c r="AY2" s="176" t="s">
        <v>41</v>
      </c>
      <c r="AZ2" s="176" t="s">
        <v>810</v>
      </c>
      <c r="BA2" s="176" t="s">
        <v>576</v>
      </c>
      <c r="BB2" s="176" t="s">
        <v>577</v>
      </c>
      <c r="BC2" s="176" t="s">
        <v>578</v>
      </c>
      <c r="BD2" s="176" t="s">
        <v>42</v>
      </c>
      <c r="BE2" s="176" t="s">
        <v>43</v>
      </c>
      <c r="BF2" s="176" t="s">
        <v>579</v>
      </c>
      <c r="BG2" s="176" t="s">
        <v>44</v>
      </c>
      <c r="BH2" s="176" t="s">
        <v>45</v>
      </c>
      <c r="BI2" s="176" t="s">
        <v>46</v>
      </c>
      <c r="BJ2" s="176" t="s">
        <v>47</v>
      </c>
      <c r="BK2" s="176" t="s">
        <v>580</v>
      </c>
      <c r="BL2" s="176" t="s">
        <v>48</v>
      </c>
      <c r="BM2" s="176" t="s">
        <v>49</v>
      </c>
      <c r="BN2" s="176" t="s">
        <v>50</v>
      </c>
      <c r="BO2" s="176" t="s">
        <v>51</v>
      </c>
      <c r="BP2" s="176" t="s">
        <v>52</v>
      </c>
      <c r="BQ2" s="176" t="s">
        <v>53</v>
      </c>
      <c r="BR2" s="176" t="s">
        <v>54</v>
      </c>
      <c r="BS2" s="176" t="s">
        <v>581</v>
      </c>
      <c r="BT2" s="176" t="s">
        <v>55</v>
      </c>
      <c r="BU2" s="176" t="s">
        <v>56</v>
      </c>
      <c r="BV2" s="176" t="s">
        <v>57</v>
      </c>
      <c r="BW2" s="176" t="s">
        <v>58</v>
      </c>
      <c r="BX2" s="176" t="s">
        <v>59</v>
      </c>
      <c r="BY2" s="176" t="s">
        <v>60</v>
      </c>
      <c r="BZ2" s="176" t="s">
        <v>582</v>
      </c>
      <c r="CA2" s="176" t="s">
        <v>61</v>
      </c>
      <c r="CB2" s="176" t="s">
        <v>583</v>
      </c>
      <c r="CC2" s="176" t="s">
        <v>584</v>
      </c>
      <c r="CD2" s="176" t="s">
        <v>62</v>
      </c>
      <c r="CE2" s="176" t="s">
        <v>63</v>
      </c>
      <c r="CF2" s="176" t="s">
        <v>585</v>
      </c>
      <c r="CG2" s="176" t="s">
        <v>811</v>
      </c>
      <c r="CH2" s="176" t="s">
        <v>64</v>
      </c>
      <c r="CI2" s="176" t="s">
        <v>586</v>
      </c>
      <c r="CJ2" s="176" t="s">
        <v>65</v>
      </c>
      <c r="CK2" s="176" t="s">
        <v>66</v>
      </c>
      <c r="CL2" s="176" t="s">
        <v>67</v>
      </c>
      <c r="CM2" s="176" t="s">
        <v>68</v>
      </c>
      <c r="CN2" s="176" t="s">
        <v>587</v>
      </c>
      <c r="CO2" s="176" t="s">
        <v>588</v>
      </c>
      <c r="CP2" s="176" t="s">
        <v>69</v>
      </c>
      <c r="CQ2" s="176" t="s">
        <v>70</v>
      </c>
      <c r="CR2" s="176" t="s">
        <v>589</v>
      </c>
      <c r="CS2" s="176" t="s">
        <v>590</v>
      </c>
      <c r="CT2" s="176" t="s">
        <v>591</v>
      </c>
      <c r="CU2" s="176" t="s">
        <v>71</v>
      </c>
      <c r="CV2" s="176" t="s">
        <v>72</v>
      </c>
      <c r="CW2" s="176" t="s">
        <v>73</v>
      </c>
      <c r="CX2" s="176" t="s">
        <v>592</v>
      </c>
      <c r="CY2" s="176" t="s">
        <v>74</v>
      </c>
      <c r="CZ2" s="176" t="s">
        <v>201</v>
      </c>
      <c r="DA2" s="176" t="s">
        <v>593</v>
      </c>
      <c r="DB2" s="176" t="s">
        <v>75</v>
      </c>
      <c r="DC2" s="176" t="s">
        <v>594</v>
      </c>
      <c r="DD2" s="176" t="s">
        <v>76</v>
      </c>
      <c r="DE2" s="176" t="s">
        <v>77</v>
      </c>
      <c r="DF2" s="176" t="s">
        <v>78</v>
      </c>
      <c r="DG2" s="176" t="s">
        <v>79</v>
      </c>
      <c r="DH2" s="176" t="s">
        <v>80</v>
      </c>
      <c r="DI2" s="176" t="s">
        <v>596</v>
      </c>
      <c r="DJ2" s="176" t="s">
        <v>81</v>
      </c>
      <c r="DK2" s="176" t="s">
        <v>859</v>
      </c>
      <c r="DL2" s="176" t="s">
        <v>82</v>
      </c>
      <c r="DM2" s="176" t="s">
        <v>597</v>
      </c>
      <c r="DN2" s="176" t="s">
        <v>87</v>
      </c>
      <c r="DO2" s="176" t="s">
        <v>598</v>
      </c>
      <c r="DP2" s="176" t="s">
        <v>599</v>
      </c>
      <c r="DQ2" s="176" t="s">
        <v>90</v>
      </c>
      <c r="DR2" s="176" t="s">
        <v>91</v>
      </c>
      <c r="DS2" s="176" t="s">
        <v>600</v>
      </c>
      <c r="DT2" s="176" t="s">
        <v>92</v>
      </c>
      <c r="DU2" s="176" t="s">
        <v>793</v>
      </c>
      <c r="DV2" s="176" t="s">
        <v>93</v>
      </c>
      <c r="DW2" s="176" t="s">
        <v>601</v>
      </c>
      <c r="DX2" s="176" t="s">
        <v>827</v>
      </c>
      <c r="DY2" s="176" t="s">
        <v>94</v>
      </c>
      <c r="DZ2" s="176" t="s">
        <v>95</v>
      </c>
      <c r="EA2" s="176" t="s">
        <v>96</v>
      </c>
      <c r="EB2" s="176" t="s">
        <v>97</v>
      </c>
      <c r="EC2" s="176" t="s">
        <v>602</v>
      </c>
      <c r="ED2" s="176" t="s">
        <v>603</v>
      </c>
      <c r="EE2" s="176" t="s">
        <v>164</v>
      </c>
      <c r="EF2" s="176" t="s">
        <v>828</v>
      </c>
      <c r="EG2" s="176" t="s">
        <v>99</v>
      </c>
      <c r="EH2" s="176" t="s">
        <v>163</v>
      </c>
      <c r="EI2" s="176" t="s">
        <v>101</v>
      </c>
      <c r="EJ2" s="176" t="s">
        <v>813</v>
      </c>
      <c r="EK2" s="176" t="s">
        <v>604</v>
      </c>
      <c r="EL2" s="176" t="s">
        <v>102</v>
      </c>
      <c r="EM2" s="176" t="s">
        <v>605</v>
      </c>
      <c r="EN2" s="176" t="s">
        <v>860</v>
      </c>
      <c r="EO2" s="176" t="s">
        <v>103</v>
      </c>
      <c r="EP2" s="176" t="s">
        <v>606</v>
      </c>
      <c r="EQ2" s="176" t="s">
        <v>104</v>
      </c>
      <c r="ER2" s="176" t="s">
        <v>105</v>
      </c>
      <c r="ES2" s="176" t="s">
        <v>106</v>
      </c>
      <c r="ET2" s="176" t="s">
        <v>107</v>
      </c>
      <c r="EU2" s="176" t="s">
        <v>607</v>
      </c>
      <c r="EV2" s="176" t="s">
        <v>608</v>
      </c>
      <c r="EW2" s="176" t="s">
        <v>609</v>
      </c>
      <c r="EX2" s="176" t="s">
        <v>861</v>
      </c>
      <c r="EY2" s="176" t="s">
        <v>610</v>
      </c>
      <c r="EZ2" s="176" t="s">
        <v>611</v>
      </c>
      <c r="FA2" s="176" t="s">
        <v>108</v>
      </c>
      <c r="FB2" s="176" t="s">
        <v>612</v>
      </c>
      <c r="FC2" s="176" t="s">
        <v>109</v>
      </c>
      <c r="FD2" s="176" t="s">
        <v>110</v>
      </c>
      <c r="FE2" s="176" t="s">
        <v>111</v>
      </c>
      <c r="FF2" s="176" t="s">
        <v>814</v>
      </c>
      <c r="FG2" s="176" t="s">
        <v>112</v>
      </c>
      <c r="FH2" s="176" t="s">
        <v>114</v>
      </c>
      <c r="FI2" s="176" t="s">
        <v>115</v>
      </c>
      <c r="FJ2" s="176" t="s">
        <v>862</v>
      </c>
      <c r="FK2" s="176" t="s">
        <v>613</v>
      </c>
      <c r="FL2" s="176" t="s">
        <v>614</v>
      </c>
      <c r="FM2" s="176" t="s">
        <v>615</v>
      </c>
      <c r="FN2" s="176" t="s">
        <v>799</v>
      </c>
      <c r="FO2" s="176" t="s">
        <v>116</v>
      </c>
      <c r="FP2" s="176" t="s">
        <v>117</v>
      </c>
      <c r="FQ2" s="176" t="s">
        <v>118</v>
      </c>
      <c r="FR2" s="176" t="s">
        <v>616</v>
      </c>
      <c r="FS2" s="176" t="s">
        <v>815</v>
      </c>
      <c r="FT2" s="176" t="s">
        <v>119</v>
      </c>
      <c r="FU2" s="176" t="s">
        <v>120</v>
      </c>
      <c r="FV2" s="176" t="s">
        <v>121</v>
      </c>
      <c r="FW2" s="176" t="s">
        <v>122</v>
      </c>
      <c r="FX2" s="176" t="s">
        <v>123</v>
      </c>
      <c r="FY2" s="176" t="s">
        <v>794</v>
      </c>
      <c r="FZ2" s="176" t="s">
        <v>124</v>
      </c>
      <c r="GA2" s="176" t="s">
        <v>125</v>
      </c>
      <c r="GB2" s="176" t="s">
        <v>126</v>
      </c>
      <c r="GC2" s="176" t="s">
        <v>795</v>
      </c>
      <c r="GD2" s="176" t="s">
        <v>127</v>
      </c>
      <c r="GE2" s="176" t="s">
        <v>863</v>
      </c>
      <c r="GF2" s="176" t="s">
        <v>207</v>
      </c>
      <c r="GG2" s="176" t="s">
        <v>128</v>
      </c>
      <c r="GH2" s="176" t="s">
        <v>129</v>
      </c>
      <c r="GI2" s="176" t="s">
        <v>796</v>
      </c>
      <c r="GJ2" s="176" t="s">
        <v>130</v>
      </c>
      <c r="GK2" s="176" t="s">
        <v>131</v>
      </c>
      <c r="GL2" s="176" t="s">
        <v>864</v>
      </c>
      <c r="GM2" s="176" t="s">
        <v>797</v>
      </c>
      <c r="GN2" s="176" t="s">
        <v>132</v>
      </c>
      <c r="GO2" s="176" t="s">
        <v>133</v>
      </c>
      <c r="GP2" s="176" t="s">
        <v>817</v>
      </c>
      <c r="GQ2" s="176" t="s">
        <v>134</v>
      </c>
      <c r="GR2" s="176" t="s">
        <v>135</v>
      </c>
      <c r="GS2" s="176" t="s">
        <v>136</v>
      </c>
      <c r="GT2" s="176" t="s">
        <v>137</v>
      </c>
      <c r="GU2" s="176" t="s">
        <v>138</v>
      </c>
      <c r="GV2" s="176" t="s">
        <v>139</v>
      </c>
      <c r="GW2" s="176" t="s">
        <v>140</v>
      </c>
      <c r="GX2" s="176" t="s">
        <v>141</v>
      </c>
      <c r="GY2" s="176" t="s">
        <v>142</v>
      </c>
      <c r="GZ2" s="176" t="s">
        <v>143</v>
      </c>
      <c r="HA2" s="176" t="s">
        <v>161</v>
      </c>
      <c r="HB2" s="176" t="s">
        <v>162</v>
      </c>
      <c r="HC2" s="176" t="s">
        <v>798</v>
      </c>
      <c r="HD2" s="176" t="s">
        <v>144</v>
      </c>
      <c r="HE2" s="176" t="s">
        <v>865</v>
      </c>
      <c r="HF2" s="176" t="s">
        <v>145</v>
      </c>
      <c r="HG2" s="176" t="s">
        <v>146</v>
      </c>
      <c r="HH2" s="176" t="s">
        <v>147</v>
      </c>
      <c r="HI2" s="176" t="s">
        <v>148</v>
      </c>
      <c r="HJ2" s="176" t="s">
        <v>149</v>
      </c>
      <c r="HK2" s="176" t="s">
        <v>150</v>
      </c>
      <c r="HL2" s="176" t="s">
        <v>208</v>
      </c>
      <c r="HM2" s="176" t="s">
        <v>151</v>
      </c>
      <c r="HN2" s="176" t="s">
        <v>152</v>
      </c>
      <c r="HO2" s="176" t="s">
        <v>153</v>
      </c>
      <c r="HP2" s="176" t="s">
        <v>154</v>
      </c>
      <c r="HQ2" s="176" t="s">
        <v>155</v>
      </c>
      <c r="HR2" s="176" t="s">
        <v>818</v>
      </c>
      <c r="HS2" s="176" t="s">
        <v>819</v>
      </c>
      <c r="HT2" s="176" t="s">
        <v>156</v>
      </c>
      <c r="HU2" s="176" t="s">
        <v>157</v>
      </c>
      <c r="HV2" s="176" t="s">
        <v>158</v>
      </c>
      <c r="HW2" s="176" t="s">
        <v>618</v>
      </c>
      <c r="HX2" s="176" t="s">
        <v>620</v>
      </c>
      <c r="HY2" s="177"/>
      <c r="HZ2" s="177"/>
      <c r="IA2" s="177"/>
      <c r="IB2" s="177"/>
      <c r="IC2" s="177"/>
      <c r="ID2" s="177"/>
      <c r="IE2" s="177"/>
      <c r="IF2" s="177"/>
      <c r="IG2" s="177"/>
      <c r="IH2" s="177"/>
      <c r="II2" s="177"/>
      <c r="IJ2" s="177"/>
      <c r="IK2" s="177"/>
      <c r="IL2" s="177"/>
      <c r="IM2" s="64"/>
      <c r="IN2" s="64"/>
      <c r="IO2" s="64"/>
      <c r="IP2" s="64"/>
      <c r="IQ2" s="64"/>
      <c r="IR2" s="64"/>
      <c r="IS2" s="64"/>
      <c r="IT2" s="64"/>
      <c r="IU2" s="64"/>
      <c r="IV2" s="64"/>
      <c r="IW2" s="64"/>
      <c r="IX2" s="64"/>
      <c r="IY2" s="64"/>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c r="NY2" s="78"/>
      <c r="NZ2" s="78"/>
      <c r="OA2" s="78"/>
      <c r="OB2" s="78"/>
      <c r="OC2" s="78"/>
      <c r="OD2" s="78"/>
      <c r="OE2" s="78"/>
      <c r="OF2" s="78"/>
      <c r="OG2" s="78"/>
      <c r="OH2" s="78"/>
      <c r="OI2" s="78"/>
      <c r="OJ2" s="78"/>
      <c r="OK2" s="78"/>
      <c r="OL2" s="78"/>
      <c r="OM2" s="78"/>
      <c r="ON2" s="78"/>
      <c r="OO2" s="78"/>
      <c r="OP2" s="78"/>
      <c r="OQ2" s="78"/>
      <c r="OR2" s="78"/>
      <c r="OS2" s="78"/>
      <c r="OT2" s="78"/>
      <c r="OU2" s="78"/>
      <c r="OV2" s="78"/>
      <c r="OW2" s="78"/>
      <c r="OX2" s="78"/>
      <c r="OY2" s="78"/>
      <c r="OZ2" s="78"/>
      <c r="PA2" s="78"/>
      <c r="PB2" s="78"/>
      <c r="PC2" s="78"/>
      <c r="PD2" s="78"/>
      <c r="PE2" s="78"/>
      <c r="PF2" s="78"/>
      <c r="PG2" s="78"/>
      <c r="PH2" s="78"/>
      <c r="PI2" s="78"/>
      <c r="PJ2" s="78"/>
      <c r="PK2" s="78"/>
      <c r="PL2" s="78"/>
      <c r="PM2" s="78"/>
      <c r="PN2" s="78"/>
      <c r="PO2" s="78"/>
      <c r="PP2" s="78"/>
      <c r="PQ2" s="78"/>
    </row>
    <row r="3" spans="1:433" s="127" customFormat="1" ht="15" x14ac:dyDescent="0.25">
      <c r="A3" s="45" t="s">
        <v>4</v>
      </c>
      <c r="B3" s="10"/>
      <c r="C3" s="10"/>
      <c r="D3" s="10"/>
      <c r="E3" s="10"/>
      <c r="F3" s="10"/>
      <c r="G3" s="10"/>
      <c r="H3" s="10"/>
      <c r="I3" s="10"/>
      <c r="J3" s="10"/>
      <c r="K3" s="10"/>
      <c r="L3" s="10"/>
      <c r="M3" s="10"/>
      <c r="N3" s="10"/>
      <c r="O3" s="10"/>
      <c r="P3" s="10"/>
      <c r="Q3" s="10"/>
      <c r="R3" s="10"/>
      <c r="S3" s="10"/>
      <c r="T3" s="10"/>
      <c r="U3" s="10"/>
      <c r="V3" s="10">
        <v>1</v>
      </c>
      <c r="W3" s="10"/>
      <c r="X3" s="10">
        <v>3</v>
      </c>
      <c r="Y3" s="10"/>
      <c r="Z3" s="10">
        <v>27.5</v>
      </c>
      <c r="AA3" s="10"/>
      <c r="AB3" s="10"/>
      <c r="AC3" s="10"/>
      <c r="AD3" s="10"/>
      <c r="AE3" s="10"/>
      <c r="AF3" s="10"/>
      <c r="AG3" s="10"/>
      <c r="AH3" s="10"/>
      <c r="AI3" s="10">
        <v>4</v>
      </c>
      <c r="AJ3" s="10"/>
      <c r="AK3" s="10">
        <v>6</v>
      </c>
      <c r="AL3" s="10"/>
      <c r="AM3" s="10"/>
      <c r="AN3" s="10"/>
      <c r="AO3" s="10"/>
      <c r="AP3" s="10"/>
      <c r="AQ3" s="10"/>
      <c r="AR3" s="10"/>
      <c r="AS3" s="10"/>
      <c r="AT3" s="10"/>
      <c r="AU3" s="10"/>
      <c r="AV3" s="10"/>
      <c r="AW3" s="10"/>
      <c r="AX3" s="10"/>
      <c r="AY3" s="10"/>
      <c r="AZ3" s="10"/>
      <c r="BA3" s="10"/>
      <c r="BB3" s="10"/>
      <c r="BC3" s="10"/>
      <c r="BD3" s="10">
        <v>2</v>
      </c>
      <c r="BE3" s="10"/>
      <c r="BF3" s="10">
        <v>1</v>
      </c>
      <c r="BG3" s="10"/>
      <c r="BH3" s="10"/>
      <c r="BI3" s="10"/>
      <c r="BJ3" s="10">
        <v>2</v>
      </c>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v>1</v>
      </c>
      <c r="EB3" s="10"/>
      <c r="EC3" s="10"/>
      <c r="ED3" s="10"/>
      <c r="EE3" s="10"/>
      <c r="EF3" s="10"/>
      <c r="EG3" s="10"/>
      <c r="EH3" s="10"/>
      <c r="EI3" s="10"/>
      <c r="EJ3" s="10"/>
      <c r="EK3" s="10"/>
      <c r="EL3" s="10"/>
      <c r="EM3" s="10"/>
      <c r="EN3" s="10"/>
      <c r="EO3" s="10"/>
      <c r="EP3" s="10"/>
      <c r="EQ3" s="10"/>
      <c r="ER3" s="10"/>
      <c r="ES3" s="10"/>
      <c r="ET3" s="10"/>
      <c r="EU3" s="10"/>
      <c r="EV3" s="10">
        <v>7</v>
      </c>
      <c r="EW3" s="10"/>
      <c r="EX3" s="10"/>
      <c r="EY3" s="10"/>
      <c r="EZ3" s="10"/>
      <c r="FA3" s="10">
        <v>1</v>
      </c>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v>1</v>
      </c>
      <c r="GL3" s="10"/>
      <c r="GM3" s="10"/>
      <c r="GN3" s="10"/>
      <c r="GO3" s="10">
        <v>1</v>
      </c>
      <c r="GP3" s="10"/>
      <c r="GQ3" s="10"/>
      <c r="GR3" s="10">
        <v>4</v>
      </c>
      <c r="GS3" s="10">
        <v>93.5</v>
      </c>
      <c r="GT3" s="10"/>
      <c r="GU3" s="10"/>
      <c r="GV3" s="10"/>
      <c r="GW3" s="10">
        <v>2</v>
      </c>
      <c r="GX3" s="10"/>
      <c r="GY3" s="10"/>
      <c r="GZ3" s="10"/>
      <c r="HA3" s="10"/>
      <c r="HB3" s="10"/>
      <c r="HC3" s="10"/>
      <c r="HD3" s="10"/>
      <c r="HE3" s="10"/>
      <c r="HF3" s="10"/>
      <c r="HG3" s="10"/>
      <c r="HH3" s="10"/>
      <c r="HI3" s="10">
        <v>1</v>
      </c>
      <c r="HJ3" s="10"/>
      <c r="HK3" s="10">
        <v>4</v>
      </c>
      <c r="HL3" s="10"/>
      <c r="HM3" s="10">
        <v>4</v>
      </c>
      <c r="HN3" s="10"/>
      <c r="HO3" s="10"/>
      <c r="HP3" s="10"/>
      <c r="HQ3" s="10"/>
      <c r="HR3" s="10"/>
      <c r="HS3" s="10"/>
      <c r="HT3" s="10"/>
      <c r="HU3" s="10"/>
      <c r="HV3" s="10"/>
      <c r="HW3" s="10"/>
      <c r="HX3" s="10">
        <v>166</v>
      </c>
      <c r="HY3" s="177"/>
      <c r="HZ3" s="177"/>
      <c r="IA3" s="177"/>
      <c r="IB3" s="177"/>
      <c r="IC3" s="177"/>
      <c r="ID3" s="177"/>
      <c r="IE3" s="177"/>
      <c r="IF3" s="177"/>
      <c r="IG3" s="177"/>
      <c r="IH3" s="177"/>
      <c r="II3" s="177"/>
      <c r="IJ3" s="177"/>
      <c r="IK3" s="177"/>
      <c r="IL3" s="177"/>
      <c r="IM3" s="64"/>
      <c r="IN3" s="64"/>
      <c r="IO3" s="64"/>
      <c r="IP3" s="64"/>
      <c r="IQ3" s="64"/>
      <c r="IR3" s="64"/>
      <c r="IS3" s="64"/>
      <c r="IT3" s="64"/>
      <c r="IU3" s="64"/>
      <c r="IV3" s="64"/>
      <c r="IW3" s="64"/>
      <c r="IX3" s="64"/>
      <c r="IY3" s="64"/>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c r="NY3" s="78"/>
      <c r="NZ3" s="78"/>
      <c r="OA3" s="78"/>
      <c r="OB3" s="78"/>
      <c r="OC3" s="78"/>
      <c r="OD3" s="78"/>
      <c r="OE3" s="78"/>
      <c r="OF3" s="78"/>
      <c r="OG3" s="78"/>
      <c r="OH3" s="78"/>
      <c r="OI3" s="78"/>
      <c r="OJ3" s="78"/>
      <c r="OK3" s="78"/>
      <c r="OL3" s="78"/>
      <c r="OM3" s="78"/>
      <c r="ON3" s="78"/>
      <c r="OO3" s="78"/>
      <c r="OP3" s="78"/>
      <c r="OQ3" s="78"/>
      <c r="OR3" s="78"/>
      <c r="OS3" s="78"/>
      <c r="OT3" s="78"/>
      <c r="OU3" s="78"/>
      <c r="OV3" s="78"/>
      <c r="OW3" s="78"/>
      <c r="OX3" s="78"/>
      <c r="OY3" s="78"/>
      <c r="OZ3" s="78"/>
      <c r="PA3" s="78"/>
      <c r="PB3" s="78"/>
      <c r="PC3" s="78"/>
      <c r="PD3" s="78"/>
      <c r="PE3" s="78"/>
      <c r="PF3" s="78"/>
      <c r="PG3" s="78"/>
      <c r="PH3" s="78"/>
      <c r="PI3" s="78"/>
      <c r="PJ3" s="78"/>
      <c r="PK3" s="78"/>
      <c r="PL3" s="78"/>
      <c r="PM3" s="78"/>
      <c r="PN3" s="78"/>
      <c r="PO3" s="78"/>
      <c r="PP3" s="78"/>
      <c r="PQ3" s="78"/>
    </row>
    <row r="4" spans="1:433" s="127" customFormat="1" ht="15.75" thickBot="1" x14ac:dyDescent="0.3">
      <c r="A4" s="45" t="s">
        <v>2</v>
      </c>
      <c r="B4" s="10">
        <v>77</v>
      </c>
      <c r="C4" s="10">
        <v>9.5</v>
      </c>
      <c r="D4" s="10">
        <v>11</v>
      </c>
      <c r="E4" s="10">
        <v>96.2</v>
      </c>
      <c r="F4" s="10">
        <v>114</v>
      </c>
      <c r="G4" s="10">
        <v>43</v>
      </c>
      <c r="H4" s="10">
        <v>1227</v>
      </c>
      <c r="I4" s="10">
        <v>253</v>
      </c>
      <c r="J4" s="10">
        <v>56</v>
      </c>
      <c r="K4" s="10">
        <v>617.79999999999995</v>
      </c>
      <c r="L4" s="10">
        <v>192.8</v>
      </c>
      <c r="M4" s="10">
        <v>2</v>
      </c>
      <c r="N4" s="10">
        <v>956.05000000000007</v>
      </c>
      <c r="O4" s="10">
        <v>95.75</v>
      </c>
      <c r="P4" s="10">
        <v>2291.2374999999997</v>
      </c>
      <c r="Q4" s="10">
        <v>108.4</v>
      </c>
      <c r="R4" s="10">
        <v>42</v>
      </c>
      <c r="S4" s="10">
        <v>8</v>
      </c>
      <c r="T4" s="10">
        <v>45.599999999999994</v>
      </c>
      <c r="U4" s="10">
        <v>806.6</v>
      </c>
      <c r="V4" s="10">
        <v>305</v>
      </c>
      <c r="W4" s="10">
        <v>38</v>
      </c>
      <c r="X4" s="10">
        <v>846.85</v>
      </c>
      <c r="Y4" s="10">
        <v>0.8</v>
      </c>
      <c r="Z4" s="10">
        <v>1535.1000000000001</v>
      </c>
      <c r="AA4" s="10">
        <v>119.6875</v>
      </c>
      <c r="AB4" s="10">
        <v>219.5</v>
      </c>
      <c r="AC4" s="10">
        <v>28</v>
      </c>
      <c r="AD4" s="10">
        <v>12</v>
      </c>
      <c r="AE4" s="10">
        <v>267</v>
      </c>
      <c r="AF4" s="10">
        <v>16</v>
      </c>
      <c r="AG4" s="10">
        <v>7</v>
      </c>
      <c r="AH4" s="10">
        <v>35</v>
      </c>
      <c r="AI4" s="10">
        <v>370.5</v>
      </c>
      <c r="AJ4" s="10">
        <v>3</v>
      </c>
      <c r="AK4" s="10">
        <v>662.5</v>
      </c>
      <c r="AL4" s="10">
        <v>93</v>
      </c>
      <c r="AM4" s="10">
        <v>69</v>
      </c>
      <c r="AN4" s="10">
        <v>3</v>
      </c>
      <c r="AO4" s="10">
        <v>6</v>
      </c>
      <c r="AP4" s="10">
        <v>4</v>
      </c>
      <c r="AQ4" s="10">
        <v>60.5</v>
      </c>
      <c r="AR4" s="10">
        <v>8</v>
      </c>
      <c r="AS4" s="10">
        <v>2</v>
      </c>
      <c r="AT4" s="10">
        <v>1</v>
      </c>
      <c r="AU4" s="10">
        <v>17.324999999999999</v>
      </c>
      <c r="AV4" s="10">
        <v>8</v>
      </c>
      <c r="AW4" s="10">
        <v>54.724999999999994</v>
      </c>
      <c r="AX4" s="10">
        <v>0.6</v>
      </c>
      <c r="AY4" s="10">
        <v>14.8</v>
      </c>
      <c r="AZ4" s="10">
        <v>2</v>
      </c>
      <c r="BA4" s="10">
        <v>54</v>
      </c>
      <c r="BB4" s="10">
        <v>240.5</v>
      </c>
      <c r="BC4" s="10">
        <v>27</v>
      </c>
      <c r="BD4" s="10">
        <v>67</v>
      </c>
      <c r="BE4" s="10">
        <v>18</v>
      </c>
      <c r="BF4" s="10">
        <v>67</v>
      </c>
      <c r="BG4" s="10">
        <v>31</v>
      </c>
      <c r="BH4" s="10">
        <v>99</v>
      </c>
      <c r="BI4" s="10">
        <v>112</v>
      </c>
      <c r="BJ4" s="10">
        <v>98</v>
      </c>
      <c r="BK4" s="10">
        <v>27</v>
      </c>
      <c r="BL4" s="10">
        <v>939.37500000000011</v>
      </c>
      <c r="BM4" s="10">
        <v>2513.7749999999996</v>
      </c>
      <c r="BN4" s="10">
        <v>300.01249999999999</v>
      </c>
      <c r="BO4" s="10">
        <v>108.05</v>
      </c>
      <c r="BP4" s="10">
        <v>10933.674999999976</v>
      </c>
      <c r="BQ4" s="10">
        <v>2527.9249999999993</v>
      </c>
      <c r="BR4" s="10">
        <v>2461.7624999999998</v>
      </c>
      <c r="BS4" s="10">
        <v>495.7</v>
      </c>
      <c r="BT4" s="10">
        <v>286.1875</v>
      </c>
      <c r="BU4" s="10">
        <v>148.9</v>
      </c>
      <c r="BV4" s="10">
        <v>275.625</v>
      </c>
      <c r="BW4" s="10">
        <v>29</v>
      </c>
      <c r="BX4" s="10">
        <v>122.39999999999999</v>
      </c>
      <c r="BY4" s="10">
        <v>100.05</v>
      </c>
      <c r="BZ4" s="10">
        <v>2095.0000000000005</v>
      </c>
      <c r="CA4" s="10">
        <v>629.41249999999991</v>
      </c>
      <c r="CB4" s="10">
        <v>402.17500000000001</v>
      </c>
      <c r="CC4" s="10">
        <v>29</v>
      </c>
      <c r="CD4" s="10">
        <v>536.25000000000023</v>
      </c>
      <c r="CE4" s="10">
        <v>36.15</v>
      </c>
      <c r="CF4" s="10">
        <v>464.47500000000002</v>
      </c>
      <c r="CG4" s="10">
        <v>1</v>
      </c>
      <c r="CH4" s="10">
        <v>882.35</v>
      </c>
      <c r="CI4" s="10">
        <v>879.28749999999991</v>
      </c>
      <c r="CJ4" s="10">
        <v>93.199999999999989</v>
      </c>
      <c r="CK4" s="10">
        <v>129.98749999999998</v>
      </c>
      <c r="CL4" s="10">
        <v>39.200000000000003</v>
      </c>
      <c r="CM4" s="10">
        <v>50.6</v>
      </c>
      <c r="CN4" s="10">
        <v>43</v>
      </c>
      <c r="CO4" s="10">
        <v>53</v>
      </c>
      <c r="CP4" s="10">
        <v>523</v>
      </c>
      <c r="CQ4" s="10">
        <v>43</v>
      </c>
      <c r="CR4" s="10">
        <v>19</v>
      </c>
      <c r="CS4" s="10">
        <v>427</v>
      </c>
      <c r="CT4" s="10">
        <v>6544.0750000000007</v>
      </c>
      <c r="CU4" s="10">
        <v>125.675</v>
      </c>
      <c r="CV4" s="10">
        <v>312.55000000000007</v>
      </c>
      <c r="CW4" s="10">
        <v>85.925000000000011</v>
      </c>
      <c r="CX4" s="10">
        <v>37</v>
      </c>
      <c r="CY4" s="10">
        <v>63</v>
      </c>
      <c r="CZ4" s="10">
        <v>0.72499999999999998</v>
      </c>
      <c r="DA4" s="10">
        <v>3</v>
      </c>
      <c r="DB4" s="10">
        <v>246.5</v>
      </c>
      <c r="DC4" s="10">
        <v>61</v>
      </c>
      <c r="DD4" s="10">
        <v>3</v>
      </c>
      <c r="DE4" s="10">
        <v>8</v>
      </c>
      <c r="DF4" s="10">
        <v>16</v>
      </c>
      <c r="DG4" s="10">
        <v>3</v>
      </c>
      <c r="DH4" s="10">
        <v>4</v>
      </c>
      <c r="DI4" s="10">
        <v>26</v>
      </c>
      <c r="DJ4" s="10">
        <v>80.625</v>
      </c>
      <c r="DK4" s="10">
        <v>1</v>
      </c>
      <c r="DL4" s="10">
        <v>1</v>
      </c>
      <c r="DM4" s="10">
        <v>11</v>
      </c>
      <c r="DN4" s="10">
        <v>146.8125</v>
      </c>
      <c r="DO4" s="10">
        <v>1</v>
      </c>
      <c r="DP4" s="10">
        <v>19</v>
      </c>
      <c r="DQ4" s="10">
        <v>37</v>
      </c>
      <c r="DR4" s="10">
        <v>40</v>
      </c>
      <c r="DS4" s="10">
        <v>1</v>
      </c>
      <c r="DT4" s="10">
        <v>49</v>
      </c>
      <c r="DU4" s="10">
        <v>6</v>
      </c>
      <c r="DV4" s="10">
        <v>6</v>
      </c>
      <c r="DW4" s="10">
        <v>3.5</v>
      </c>
      <c r="DX4" s="10">
        <v>1</v>
      </c>
      <c r="DY4" s="10">
        <v>18</v>
      </c>
      <c r="DZ4" s="10">
        <v>104</v>
      </c>
      <c r="EA4" s="10">
        <v>321</v>
      </c>
      <c r="EB4" s="10">
        <v>268</v>
      </c>
      <c r="EC4" s="10">
        <v>16</v>
      </c>
      <c r="ED4" s="10">
        <v>5</v>
      </c>
      <c r="EE4" s="10">
        <v>4</v>
      </c>
      <c r="EF4" s="10">
        <v>2</v>
      </c>
      <c r="EG4" s="10">
        <v>3</v>
      </c>
      <c r="EH4" s="10">
        <v>5</v>
      </c>
      <c r="EI4" s="10">
        <v>9</v>
      </c>
      <c r="EJ4" s="10">
        <v>0.625</v>
      </c>
      <c r="EK4" s="10">
        <v>3</v>
      </c>
      <c r="EL4" s="10">
        <v>9</v>
      </c>
      <c r="EM4" s="10">
        <v>4</v>
      </c>
      <c r="EN4" s="10">
        <v>1.8</v>
      </c>
      <c r="EO4" s="10">
        <v>1</v>
      </c>
      <c r="EP4" s="10">
        <v>2.75</v>
      </c>
      <c r="EQ4" s="10">
        <v>36.325000000000003</v>
      </c>
      <c r="ER4" s="10">
        <v>5</v>
      </c>
      <c r="ES4" s="10">
        <v>6</v>
      </c>
      <c r="ET4" s="10">
        <v>209</v>
      </c>
      <c r="EU4" s="10">
        <v>7</v>
      </c>
      <c r="EV4" s="10"/>
      <c r="EW4" s="10">
        <v>18</v>
      </c>
      <c r="EX4" s="10">
        <v>1</v>
      </c>
      <c r="EY4" s="10">
        <v>3</v>
      </c>
      <c r="EZ4" s="10">
        <v>10</v>
      </c>
      <c r="FA4" s="10">
        <v>9</v>
      </c>
      <c r="FB4" s="10">
        <v>34</v>
      </c>
      <c r="FC4" s="10">
        <v>70</v>
      </c>
      <c r="FD4" s="10">
        <v>60.5</v>
      </c>
      <c r="FE4" s="10">
        <v>13</v>
      </c>
      <c r="FF4" s="10">
        <v>1</v>
      </c>
      <c r="FG4" s="10">
        <v>5</v>
      </c>
      <c r="FH4" s="10">
        <v>8</v>
      </c>
      <c r="FI4" s="10">
        <v>8</v>
      </c>
      <c r="FJ4" s="10">
        <v>4</v>
      </c>
      <c r="FK4" s="10">
        <v>21</v>
      </c>
      <c r="FL4" s="10">
        <v>417</v>
      </c>
      <c r="FM4" s="10">
        <v>221</v>
      </c>
      <c r="FN4" s="10">
        <v>1</v>
      </c>
      <c r="FO4" s="10">
        <v>15</v>
      </c>
      <c r="FP4" s="10">
        <v>310.5</v>
      </c>
      <c r="FQ4" s="10">
        <v>3</v>
      </c>
      <c r="FR4" s="10">
        <v>1</v>
      </c>
      <c r="FS4" s="10">
        <v>2</v>
      </c>
      <c r="FT4" s="10">
        <v>21</v>
      </c>
      <c r="FU4" s="10">
        <v>27</v>
      </c>
      <c r="FV4" s="10">
        <v>120</v>
      </c>
      <c r="FW4" s="10">
        <v>2</v>
      </c>
      <c r="FX4" s="10">
        <v>7</v>
      </c>
      <c r="FY4" s="10">
        <v>4</v>
      </c>
      <c r="FZ4" s="10">
        <v>93</v>
      </c>
      <c r="GA4" s="10">
        <v>2272.2500000000014</v>
      </c>
      <c r="GB4" s="10">
        <v>5</v>
      </c>
      <c r="GC4" s="10">
        <v>1</v>
      </c>
      <c r="GD4" s="10">
        <v>4</v>
      </c>
      <c r="GE4" s="10">
        <v>1</v>
      </c>
      <c r="GF4" s="10">
        <v>4</v>
      </c>
      <c r="GG4" s="10">
        <v>19</v>
      </c>
      <c r="GH4" s="10">
        <v>44</v>
      </c>
      <c r="GI4" s="10">
        <v>5</v>
      </c>
      <c r="GJ4" s="10">
        <v>94</v>
      </c>
      <c r="GK4" s="10">
        <v>24</v>
      </c>
      <c r="GL4" s="10">
        <v>2</v>
      </c>
      <c r="GM4" s="10">
        <v>3</v>
      </c>
      <c r="GN4" s="10">
        <v>70</v>
      </c>
      <c r="GO4" s="10">
        <v>18</v>
      </c>
      <c r="GP4" s="10">
        <v>4</v>
      </c>
      <c r="GQ4" s="10">
        <v>66</v>
      </c>
      <c r="GR4" s="10">
        <v>207</v>
      </c>
      <c r="GS4" s="10"/>
      <c r="GT4" s="10">
        <v>5</v>
      </c>
      <c r="GU4" s="10">
        <v>16</v>
      </c>
      <c r="GV4" s="10">
        <v>5</v>
      </c>
      <c r="GW4" s="10">
        <v>31</v>
      </c>
      <c r="GX4" s="10">
        <v>11</v>
      </c>
      <c r="GY4" s="10">
        <v>4</v>
      </c>
      <c r="GZ4" s="10">
        <v>108</v>
      </c>
      <c r="HA4" s="10">
        <v>1</v>
      </c>
      <c r="HB4" s="10">
        <v>1</v>
      </c>
      <c r="HC4" s="10">
        <v>1</v>
      </c>
      <c r="HD4" s="10">
        <v>16</v>
      </c>
      <c r="HE4" s="10">
        <v>3</v>
      </c>
      <c r="HF4" s="10">
        <v>43</v>
      </c>
      <c r="HG4" s="10">
        <v>23</v>
      </c>
      <c r="HH4" s="10">
        <v>20</v>
      </c>
      <c r="HI4" s="10">
        <v>284.25</v>
      </c>
      <c r="HJ4" s="10">
        <v>25</v>
      </c>
      <c r="HK4" s="10">
        <v>5</v>
      </c>
      <c r="HL4" s="10">
        <v>3</v>
      </c>
      <c r="HM4" s="10">
        <v>3</v>
      </c>
      <c r="HN4" s="10">
        <v>180</v>
      </c>
      <c r="HO4" s="10">
        <v>4</v>
      </c>
      <c r="HP4" s="10">
        <v>108.4</v>
      </c>
      <c r="HQ4" s="10">
        <v>16</v>
      </c>
      <c r="HR4" s="10">
        <v>1.125</v>
      </c>
      <c r="HS4" s="10">
        <v>1</v>
      </c>
      <c r="HT4" s="10">
        <v>196.5</v>
      </c>
      <c r="HU4" s="10">
        <v>763.42499999999984</v>
      </c>
      <c r="HV4" s="10">
        <v>33.199999999999996</v>
      </c>
      <c r="HW4" s="10">
        <v>102.63749999999996</v>
      </c>
      <c r="HX4" s="10">
        <v>56673.52499999998</v>
      </c>
      <c r="HY4" s="177"/>
      <c r="HZ4" s="177"/>
      <c r="IA4" s="177"/>
      <c r="IB4" s="177"/>
      <c r="IC4" s="177"/>
      <c r="ID4" s="177"/>
      <c r="IE4" s="177"/>
      <c r="IF4" s="177"/>
      <c r="IG4" s="177"/>
      <c r="IH4" s="177"/>
      <c r="II4" s="177"/>
      <c r="IJ4" s="177"/>
      <c r="IK4" s="177"/>
      <c r="IL4" s="177"/>
      <c r="IM4" s="64"/>
      <c r="IN4" s="64"/>
      <c r="IO4" s="64"/>
      <c r="IP4" s="64"/>
      <c r="IQ4" s="64"/>
      <c r="IR4" s="64"/>
      <c r="IS4" s="64"/>
      <c r="IT4" s="64"/>
      <c r="IU4" s="64"/>
      <c r="IV4" s="64"/>
      <c r="IW4" s="64"/>
      <c r="IX4" s="64"/>
      <c r="IY4" s="64"/>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c r="NY4" s="78"/>
      <c r="NZ4" s="78"/>
      <c r="OA4" s="78"/>
      <c r="OB4" s="78"/>
      <c r="OC4" s="78"/>
      <c r="OD4" s="78"/>
      <c r="OE4" s="78"/>
      <c r="OF4" s="78"/>
      <c r="OG4" s="78"/>
      <c r="OH4" s="78"/>
      <c r="OI4" s="78"/>
      <c r="OJ4" s="78"/>
      <c r="OK4" s="78"/>
      <c r="OL4" s="78"/>
      <c r="OM4" s="78"/>
      <c r="ON4" s="78"/>
      <c r="OO4" s="78"/>
      <c r="OP4" s="78"/>
      <c r="OQ4" s="78"/>
      <c r="OR4" s="78"/>
      <c r="OS4" s="78"/>
      <c r="OT4" s="78"/>
      <c r="OU4" s="78"/>
      <c r="OV4" s="78"/>
      <c r="OW4" s="78"/>
      <c r="OX4" s="78"/>
      <c r="OY4" s="78"/>
      <c r="OZ4" s="78"/>
      <c r="PA4" s="78"/>
      <c r="PB4" s="78"/>
      <c r="PC4" s="78"/>
      <c r="PD4" s="78"/>
      <c r="PE4" s="78"/>
      <c r="PF4" s="78"/>
      <c r="PG4" s="78"/>
      <c r="PH4" s="78"/>
      <c r="PI4" s="78"/>
      <c r="PJ4" s="78"/>
      <c r="PK4" s="78"/>
      <c r="PL4" s="78"/>
      <c r="PM4" s="78"/>
      <c r="PN4" s="78"/>
      <c r="PO4" s="78"/>
      <c r="PP4" s="78"/>
      <c r="PQ4" s="78"/>
    </row>
    <row r="5" spans="1:433" s="127" customFormat="1" ht="15.75" thickBot="1" x14ac:dyDescent="0.3">
      <c r="A5" s="14" t="s">
        <v>625</v>
      </c>
      <c r="B5" s="19">
        <f t="shared" ref="B5:BM5" si="0">SUM(B3:B4)</f>
        <v>77</v>
      </c>
      <c r="C5" s="19">
        <f t="shared" si="0"/>
        <v>9.5</v>
      </c>
      <c r="D5" s="19">
        <f t="shared" si="0"/>
        <v>11</v>
      </c>
      <c r="E5" s="19">
        <f t="shared" si="0"/>
        <v>96.2</v>
      </c>
      <c r="F5" s="19">
        <f t="shared" si="0"/>
        <v>114</v>
      </c>
      <c r="G5" s="19">
        <f t="shared" si="0"/>
        <v>43</v>
      </c>
      <c r="H5" s="19">
        <f t="shared" si="0"/>
        <v>1227</v>
      </c>
      <c r="I5" s="19">
        <f t="shared" si="0"/>
        <v>253</v>
      </c>
      <c r="J5" s="19">
        <f t="shared" si="0"/>
        <v>56</v>
      </c>
      <c r="K5" s="19">
        <f t="shared" si="0"/>
        <v>617.79999999999995</v>
      </c>
      <c r="L5" s="19">
        <f t="shared" si="0"/>
        <v>192.8</v>
      </c>
      <c r="M5" s="19">
        <f t="shared" si="0"/>
        <v>2</v>
      </c>
      <c r="N5" s="19">
        <f t="shared" si="0"/>
        <v>956.05000000000007</v>
      </c>
      <c r="O5" s="19">
        <f t="shared" si="0"/>
        <v>95.75</v>
      </c>
      <c r="P5" s="19">
        <f t="shared" si="0"/>
        <v>2291.2374999999997</v>
      </c>
      <c r="Q5" s="19">
        <f t="shared" si="0"/>
        <v>108.4</v>
      </c>
      <c r="R5" s="19">
        <f t="shared" si="0"/>
        <v>42</v>
      </c>
      <c r="S5" s="19">
        <f t="shared" si="0"/>
        <v>8</v>
      </c>
      <c r="T5" s="19">
        <f t="shared" si="0"/>
        <v>45.599999999999994</v>
      </c>
      <c r="U5" s="19">
        <f t="shared" si="0"/>
        <v>806.6</v>
      </c>
      <c r="V5" s="19">
        <f t="shared" si="0"/>
        <v>306</v>
      </c>
      <c r="W5" s="19">
        <f t="shared" si="0"/>
        <v>38</v>
      </c>
      <c r="X5" s="19">
        <f t="shared" si="0"/>
        <v>849.85</v>
      </c>
      <c r="Y5" s="19">
        <f t="shared" si="0"/>
        <v>0.8</v>
      </c>
      <c r="Z5" s="19">
        <f t="shared" si="0"/>
        <v>1562.6000000000001</v>
      </c>
      <c r="AA5" s="19">
        <f t="shared" si="0"/>
        <v>119.6875</v>
      </c>
      <c r="AB5" s="19">
        <f t="shared" si="0"/>
        <v>219.5</v>
      </c>
      <c r="AC5" s="19">
        <f t="shared" si="0"/>
        <v>28</v>
      </c>
      <c r="AD5" s="19">
        <f t="shared" si="0"/>
        <v>12</v>
      </c>
      <c r="AE5" s="19">
        <f t="shared" si="0"/>
        <v>267</v>
      </c>
      <c r="AF5" s="19">
        <f t="shared" si="0"/>
        <v>16</v>
      </c>
      <c r="AG5" s="19">
        <f t="shared" si="0"/>
        <v>7</v>
      </c>
      <c r="AH5" s="19">
        <f t="shared" si="0"/>
        <v>35</v>
      </c>
      <c r="AI5" s="19">
        <f t="shared" si="0"/>
        <v>374.5</v>
      </c>
      <c r="AJ5" s="19">
        <f t="shared" si="0"/>
        <v>3</v>
      </c>
      <c r="AK5" s="19">
        <f t="shared" si="0"/>
        <v>668.5</v>
      </c>
      <c r="AL5" s="19">
        <f t="shared" si="0"/>
        <v>93</v>
      </c>
      <c r="AM5" s="19">
        <f t="shared" si="0"/>
        <v>69</v>
      </c>
      <c r="AN5" s="19">
        <f t="shared" si="0"/>
        <v>3</v>
      </c>
      <c r="AO5" s="19">
        <f t="shared" si="0"/>
        <v>6</v>
      </c>
      <c r="AP5" s="19">
        <f t="shared" si="0"/>
        <v>4</v>
      </c>
      <c r="AQ5" s="19">
        <f t="shared" si="0"/>
        <v>60.5</v>
      </c>
      <c r="AR5" s="19">
        <f t="shared" si="0"/>
        <v>8</v>
      </c>
      <c r="AS5" s="19">
        <f t="shared" si="0"/>
        <v>2</v>
      </c>
      <c r="AT5" s="19">
        <f t="shared" si="0"/>
        <v>1</v>
      </c>
      <c r="AU5" s="19">
        <f t="shared" si="0"/>
        <v>17.324999999999999</v>
      </c>
      <c r="AV5" s="19">
        <f t="shared" si="0"/>
        <v>8</v>
      </c>
      <c r="AW5" s="19">
        <f t="shared" si="0"/>
        <v>54.724999999999994</v>
      </c>
      <c r="AX5" s="19">
        <f t="shared" si="0"/>
        <v>0.6</v>
      </c>
      <c r="AY5" s="19">
        <f t="shared" si="0"/>
        <v>14.8</v>
      </c>
      <c r="AZ5" s="19">
        <f t="shared" si="0"/>
        <v>2</v>
      </c>
      <c r="BA5" s="19">
        <f t="shared" si="0"/>
        <v>54</v>
      </c>
      <c r="BB5" s="19">
        <f t="shared" si="0"/>
        <v>240.5</v>
      </c>
      <c r="BC5" s="19">
        <f t="shared" si="0"/>
        <v>27</v>
      </c>
      <c r="BD5" s="19">
        <f t="shared" si="0"/>
        <v>69</v>
      </c>
      <c r="BE5" s="19">
        <f t="shared" si="0"/>
        <v>18</v>
      </c>
      <c r="BF5" s="19">
        <f t="shared" si="0"/>
        <v>68</v>
      </c>
      <c r="BG5" s="19">
        <f t="shared" si="0"/>
        <v>31</v>
      </c>
      <c r="BH5" s="19">
        <f t="shared" si="0"/>
        <v>99</v>
      </c>
      <c r="BI5" s="19">
        <f t="shared" si="0"/>
        <v>112</v>
      </c>
      <c r="BJ5" s="19">
        <f t="shared" si="0"/>
        <v>100</v>
      </c>
      <c r="BK5" s="19">
        <f t="shared" si="0"/>
        <v>27</v>
      </c>
      <c r="BL5" s="19">
        <f t="shared" si="0"/>
        <v>939.37500000000011</v>
      </c>
      <c r="BM5" s="19">
        <f t="shared" si="0"/>
        <v>2513.7749999999996</v>
      </c>
      <c r="BN5" s="19">
        <f t="shared" ref="BN5:DY5" si="1">SUM(BN3:BN4)</f>
        <v>300.01249999999999</v>
      </c>
      <c r="BO5" s="19">
        <f t="shared" si="1"/>
        <v>108.05</v>
      </c>
      <c r="BP5" s="19">
        <f t="shared" si="1"/>
        <v>10933.674999999976</v>
      </c>
      <c r="BQ5" s="19">
        <f t="shared" si="1"/>
        <v>2527.9249999999993</v>
      </c>
      <c r="BR5" s="19">
        <f t="shared" si="1"/>
        <v>2461.7624999999998</v>
      </c>
      <c r="BS5" s="19">
        <f t="shared" si="1"/>
        <v>495.7</v>
      </c>
      <c r="BT5" s="19">
        <f t="shared" si="1"/>
        <v>286.1875</v>
      </c>
      <c r="BU5" s="19">
        <f t="shared" si="1"/>
        <v>148.9</v>
      </c>
      <c r="BV5" s="19">
        <f t="shared" si="1"/>
        <v>275.625</v>
      </c>
      <c r="BW5" s="19">
        <f t="shared" si="1"/>
        <v>29</v>
      </c>
      <c r="BX5" s="19">
        <f t="shared" si="1"/>
        <v>122.39999999999999</v>
      </c>
      <c r="BY5" s="19">
        <f t="shared" si="1"/>
        <v>100.05</v>
      </c>
      <c r="BZ5" s="19">
        <f t="shared" si="1"/>
        <v>2095.0000000000005</v>
      </c>
      <c r="CA5" s="19">
        <f t="shared" si="1"/>
        <v>629.41249999999991</v>
      </c>
      <c r="CB5" s="19">
        <f t="shared" si="1"/>
        <v>402.17500000000001</v>
      </c>
      <c r="CC5" s="19">
        <f t="shared" si="1"/>
        <v>29</v>
      </c>
      <c r="CD5" s="19">
        <f t="shared" si="1"/>
        <v>536.25000000000023</v>
      </c>
      <c r="CE5" s="19">
        <f t="shared" si="1"/>
        <v>36.15</v>
      </c>
      <c r="CF5" s="19">
        <f t="shared" si="1"/>
        <v>464.47500000000002</v>
      </c>
      <c r="CG5" s="19">
        <f t="shared" si="1"/>
        <v>1</v>
      </c>
      <c r="CH5" s="19">
        <f t="shared" si="1"/>
        <v>882.35</v>
      </c>
      <c r="CI5" s="19">
        <f t="shared" si="1"/>
        <v>879.28749999999991</v>
      </c>
      <c r="CJ5" s="19">
        <f t="shared" si="1"/>
        <v>93.199999999999989</v>
      </c>
      <c r="CK5" s="19">
        <f t="shared" si="1"/>
        <v>129.98749999999998</v>
      </c>
      <c r="CL5" s="19">
        <f t="shared" si="1"/>
        <v>39.200000000000003</v>
      </c>
      <c r="CM5" s="19">
        <f t="shared" si="1"/>
        <v>50.6</v>
      </c>
      <c r="CN5" s="19">
        <f t="shared" si="1"/>
        <v>43</v>
      </c>
      <c r="CO5" s="19">
        <f t="shared" si="1"/>
        <v>53</v>
      </c>
      <c r="CP5" s="19">
        <f t="shared" si="1"/>
        <v>523</v>
      </c>
      <c r="CQ5" s="19">
        <f t="shared" si="1"/>
        <v>43</v>
      </c>
      <c r="CR5" s="19">
        <f t="shared" si="1"/>
        <v>19</v>
      </c>
      <c r="CS5" s="19">
        <f t="shared" si="1"/>
        <v>427</v>
      </c>
      <c r="CT5" s="19">
        <f t="shared" si="1"/>
        <v>6544.0750000000007</v>
      </c>
      <c r="CU5" s="19">
        <f t="shared" si="1"/>
        <v>125.675</v>
      </c>
      <c r="CV5" s="19">
        <f t="shared" si="1"/>
        <v>312.55000000000007</v>
      </c>
      <c r="CW5" s="19">
        <f t="shared" si="1"/>
        <v>85.925000000000011</v>
      </c>
      <c r="CX5" s="19">
        <f t="shared" si="1"/>
        <v>37</v>
      </c>
      <c r="CY5" s="19">
        <f t="shared" si="1"/>
        <v>63</v>
      </c>
      <c r="CZ5" s="19">
        <f t="shared" si="1"/>
        <v>0.72499999999999998</v>
      </c>
      <c r="DA5" s="19">
        <f t="shared" si="1"/>
        <v>3</v>
      </c>
      <c r="DB5" s="19">
        <f t="shared" si="1"/>
        <v>246.5</v>
      </c>
      <c r="DC5" s="19">
        <f t="shared" si="1"/>
        <v>61</v>
      </c>
      <c r="DD5" s="19">
        <f t="shared" si="1"/>
        <v>3</v>
      </c>
      <c r="DE5" s="19">
        <f t="shared" si="1"/>
        <v>8</v>
      </c>
      <c r="DF5" s="19">
        <f t="shared" si="1"/>
        <v>16</v>
      </c>
      <c r="DG5" s="19">
        <f t="shared" si="1"/>
        <v>3</v>
      </c>
      <c r="DH5" s="19">
        <f t="shared" si="1"/>
        <v>4</v>
      </c>
      <c r="DI5" s="19">
        <f t="shared" si="1"/>
        <v>26</v>
      </c>
      <c r="DJ5" s="19">
        <f t="shared" si="1"/>
        <v>80.625</v>
      </c>
      <c r="DK5" s="19">
        <f t="shared" si="1"/>
        <v>1</v>
      </c>
      <c r="DL5" s="19">
        <f t="shared" si="1"/>
        <v>1</v>
      </c>
      <c r="DM5" s="19">
        <f t="shared" si="1"/>
        <v>11</v>
      </c>
      <c r="DN5" s="19">
        <f t="shared" si="1"/>
        <v>146.8125</v>
      </c>
      <c r="DO5" s="19">
        <f t="shared" si="1"/>
        <v>1</v>
      </c>
      <c r="DP5" s="19">
        <f t="shared" si="1"/>
        <v>19</v>
      </c>
      <c r="DQ5" s="19">
        <f t="shared" si="1"/>
        <v>37</v>
      </c>
      <c r="DR5" s="19">
        <f t="shared" si="1"/>
        <v>40</v>
      </c>
      <c r="DS5" s="19">
        <f t="shared" si="1"/>
        <v>1</v>
      </c>
      <c r="DT5" s="19">
        <f t="shared" si="1"/>
        <v>49</v>
      </c>
      <c r="DU5" s="19">
        <f t="shared" si="1"/>
        <v>6</v>
      </c>
      <c r="DV5" s="19">
        <f t="shared" si="1"/>
        <v>6</v>
      </c>
      <c r="DW5" s="19">
        <f t="shared" si="1"/>
        <v>3.5</v>
      </c>
      <c r="DX5" s="19">
        <f t="shared" si="1"/>
        <v>1</v>
      </c>
      <c r="DY5" s="19">
        <f t="shared" si="1"/>
        <v>18</v>
      </c>
      <c r="DZ5" s="19">
        <f t="shared" ref="DZ5:GK5" si="2">SUM(DZ3:DZ4)</f>
        <v>104</v>
      </c>
      <c r="EA5" s="19">
        <f t="shared" si="2"/>
        <v>322</v>
      </c>
      <c r="EB5" s="19">
        <f t="shared" si="2"/>
        <v>268</v>
      </c>
      <c r="EC5" s="19">
        <f t="shared" si="2"/>
        <v>16</v>
      </c>
      <c r="ED5" s="19">
        <f t="shared" si="2"/>
        <v>5</v>
      </c>
      <c r="EE5" s="19">
        <f t="shared" si="2"/>
        <v>4</v>
      </c>
      <c r="EF5" s="19">
        <f t="shared" si="2"/>
        <v>2</v>
      </c>
      <c r="EG5" s="19">
        <f t="shared" si="2"/>
        <v>3</v>
      </c>
      <c r="EH5" s="19">
        <f t="shared" si="2"/>
        <v>5</v>
      </c>
      <c r="EI5" s="19">
        <f t="shared" si="2"/>
        <v>9</v>
      </c>
      <c r="EJ5" s="19">
        <f t="shared" si="2"/>
        <v>0.625</v>
      </c>
      <c r="EK5" s="19">
        <f t="shared" si="2"/>
        <v>3</v>
      </c>
      <c r="EL5" s="19">
        <f t="shared" si="2"/>
        <v>9</v>
      </c>
      <c r="EM5" s="19">
        <f t="shared" si="2"/>
        <v>4</v>
      </c>
      <c r="EN5" s="19">
        <f t="shared" si="2"/>
        <v>1.8</v>
      </c>
      <c r="EO5" s="19">
        <f t="shared" si="2"/>
        <v>1</v>
      </c>
      <c r="EP5" s="19">
        <f t="shared" si="2"/>
        <v>2.75</v>
      </c>
      <c r="EQ5" s="19">
        <f t="shared" si="2"/>
        <v>36.325000000000003</v>
      </c>
      <c r="ER5" s="19">
        <f t="shared" si="2"/>
        <v>5</v>
      </c>
      <c r="ES5" s="19">
        <f t="shared" si="2"/>
        <v>6</v>
      </c>
      <c r="ET5" s="19">
        <f t="shared" si="2"/>
        <v>209</v>
      </c>
      <c r="EU5" s="19">
        <f t="shared" si="2"/>
        <v>7</v>
      </c>
      <c r="EV5" s="19">
        <f t="shared" si="2"/>
        <v>7</v>
      </c>
      <c r="EW5" s="19">
        <f t="shared" si="2"/>
        <v>18</v>
      </c>
      <c r="EX5" s="19">
        <f t="shared" si="2"/>
        <v>1</v>
      </c>
      <c r="EY5" s="19">
        <f t="shared" si="2"/>
        <v>3</v>
      </c>
      <c r="EZ5" s="19">
        <f t="shared" si="2"/>
        <v>10</v>
      </c>
      <c r="FA5" s="19">
        <f t="shared" si="2"/>
        <v>10</v>
      </c>
      <c r="FB5" s="19">
        <f t="shared" si="2"/>
        <v>34</v>
      </c>
      <c r="FC5" s="19">
        <f t="shared" si="2"/>
        <v>70</v>
      </c>
      <c r="FD5" s="19">
        <f t="shared" si="2"/>
        <v>60.5</v>
      </c>
      <c r="FE5" s="19">
        <f t="shared" si="2"/>
        <v>13</v>
      </c>
      <c r="FF5" s="19">
        <f t="shared" si="2"/>
        <v>1</v>
      </c>
      <c r="FG5" s="19">
        <f t="shared" si="2"/>
        <v>5</v>
      </c>
      <c r="FH5" s="19">
        <f t="shared" si="2"/>
        <v>8</v>
      </c>
      <c r="FI5" s="19">
        <f t="shared" si="2"/>
        <v>8</v>
      </c>
      <c r="FJ5" s="19">
        <f t="shared" si="2"/>
        <v>4</v>
      </c>
      <c r="FK5" s="19">
        <f t="shared" si="2"/>
        <v>21</v>
      </c>
      <c r="FL5" s="19">
        <f t="shared" si="2"/>
        <v>417</v>
      </c>
      <c r="FM5" s="19">
        <f t="shared" si="2"/>
        <v>221</v>
      </c>
      <c r="FN5" s="19">
        <f t="shared" si="2"/>
        <v>1</v>
      </c>
      <c r="FO5" s="19">
        <f t="shared" si="2"/>
        <v>15</v>
      </c>
      <c r="FP5" s="19">
        <f t="shared" si="2"/>
        <v>310.5</v>
      </c>
      <c r="FQ5" s="19">
        <f t="shared" si="2"/>
        <v>3</v>
      </c>
      <c r="FR5" s="19">
        <f t="shared" si="2"/>
        <v>1</v>
      </c>
      <c r="FS5" s="19">
        <f t="shared" si="2"/>
        <v>2</v>
      </c>
      <c r="FT5" s="19">
        <f t="shared" si="2"/>
        <v>21</v>
      </c>
      <c r="FU5" s="19">
        <f t="shared" si="2"/>
        <v>27</v>
      </c>
      <c r="FV5" s="19">
        <f t="shared" si="2"/>
        <v>120</v>
      </c>
      <c r="FW5" s="19">
        <f t="shared" si="2"/>
        <v>2</v>
      </c>
      <c r="FX5" s="19">
        <f t="shared" si="2"/>
        <v>7</v>
      </c>
      <c r="FY5" s="19">
        <f t="shared" si="2"/>
        <v>4</v>
      </c>
      <c r="FZ5" s="19">
        <f t="shared" si="2"/>
        <v>93</v>
      </c>
      <c r="GA5" s="19">
        <f t="shared" si="2"/>
        <v>2272.2500000000014</v>
      </c>
      <c r="GB5" s="19">
        <f t="shared" si="2"/>
        <v>5</v>
      </c>
      <c r="GC5" s="19">
        <f t="shared" si="2"/>
        <v>1</v>
      </c>
      <c r="GD5" s="19">
        <f t="shared" si="2"/>
        <v>4</v>
      </c>
      <c r="GE5" s="19">
        <f t="shared" si="2"/>
        <v>1</v>
      </c>
      <c r="GF5" s="19">
        <f t="shared" si="2"/>
        <v>4</v>
      </c>
      <c r="GG5" s="19">
        <f t="shared" si="2"/>
        <v>19</v>
      </c>
      <c r="GH5" s="19">
        <f t="shared" si="2"/>
        <v>44</v>
      </c>
      <c r="GI5" s="19">
        <f t="shared" si="2"/>
        <v>5</v>
      </c>
      <c r="GJ5" s="19">
        <f t="shared" si="2"/>
        <v>94</v>
      </c>
      <c r="GK5" s="19">
        <f t="shared" si="2"/>
        <v>25</v>
      </c>
      <c r="GL5" s="19">
        <f t="shared" ref="GL5:HX5" si="3">SUM(GL3:GL4)</f>
        <v>2</v>
      </c>
      <c r="GM5" s="19">
        <f t="shared" si="3"/>
        <v>3</v>
      </c>
      <c r="GN5" s="19">
        <f t="shared" si="3"/>
        <v>70</v>
      </c>
      <c r="GO5" s="19">
        <f t="shared" si="3"/>
        <v>19</v>
      </c>
      <c r="GP5" s="19">
        <f t="shared" si="3"/>
        <v>4</v>
      </c>
      <c r="GQ5" s="19">
        <f t="shared" si="3"/>
        <v>66</v>
      </c>
      <c r="GR5" s="19">
        <f t="shared" si="3"/>
        <v>211</v>
      </c>
      <c r="GS5" s="19">
        <f t="shared" si="3"/>
        <v>93.5</v>
      </c>
      <c r="GT5" s="19">
        <f t="shared" si="3"/>
        <v>5</v>
      </c>
      <c r="GU5" s="19">
        <f t="shared" si="3"/>
        <v>16</v>
      </c>
      <c r="GV5" s="19">
        <f t="shared" si="3"/>
        <v>5</v>
      </c>
      <c r="GW5" s="19">
        <f t="shared" si="3"/>
        <v>33</v>
      </c>
      <c r="GX5" s="19">
        <f t="shared" si="3"/>
        <v>11</v>
      </c>
      <c r="GY5" s="19">
        <f t="shared" si="3"/>
        <v>4</v>
      </c>
      <c r="GZ5" s="19">
        <f t="shared" si="3"/>
        <v>108</v>
      </c>
      <c r="HA5" s="19">
        <f t="shared" si="3"/>
        <v>1</v>
      </c>
      <c r="HB5" s="19">
        <f t="shared" si="3"/>
        <v>1</v>
      </c>
      <c r="HC5" s="19">
        <f t="shared" si="3"/>
        <v>1</v>
      </c>
      <c r="HD5" s="19">
        <f t="shared" si="3"/>
        <v>16</v>
      </c>
      <c r="HE5" s="19">
        <f t="shared" si="3"/>
        <v>3</v>
      </c>
      <c r="HF5" s="19">
        <f t="shared" si="3"/>
        <v>43</v>
      </c>
      <c r="HG5" s="19">
        <f t="shared" si="3"/>
        <v>23</v>
      </c>
      <c r="HH5" s="19">
        <f t="shared" si="3"/>
        <v>20</v>
      </c>
      <c r="HI5" s="19">
        <f t="shared" si="3"/>
        <v>285.25</v>
      </c>
      <c r="HJ5" s="19">
        <f t="shared" si="3"/>
        <v>25</v>
      </c>
      <c r="HK5" s="19">
        <f t="shared" si="3"/>
        <v>9</v>
      </c>
      <c r="HL5" s="19">
        <f t="shared" si="3"/>
        <v>3</v>
      </c>
      <c r="HM5" s="19">
        <f t="shared" si="3"/>
        <v>7</v>
      </c>
      <c r="HN5" s="19">
        <f t="shared" si="3"/>
        <v>180</v>
      </c>
      <c r="HO5" s="19">
        <f t="shared" si="3"/>
        <v>4</v>
      </c>
      <c r="HP5" s="19">
        <f t="shared" si="3"/>
        <v>108.4</v>
      </c>
      <c r="HQ5" s="19">
        <f t="shared" si="3"/>
        <v>16</v>
      </c>
      <c r="HR5" s="19">
        <f t="shared" si="3"/>
        <v>1.125</v>
      </c>
      <c r="HS5" s="19">
        <f t="shared" si="3"/>
        <v>1</v>
      </c>
      <c r="HT5" s="19">
        <f t="shared" si="3"/>
        <v>196.5</v>
      </c>
      <c r="HU5" s="19">
        <f t="shared" si="3"/>
        <v>763.42499999999984</v>
      </c>
      <c r="HV5" s="19">
        <f t="shared" si="3"/>
        <v>33.199999999999996</v>
      </c>
      <c r="HW5" s="19">
        <f t="shared" si="3"/>
        <v>102.63749999999996</v>
      </c>
      <c r="HX5" s="19">
        <f t="shared" si="3"/>
        <v>56839.52499999998</v>
      </c>
      <c r="HY5" s="177"/>
      <c r="HZ5" s="177"/>
      <c r="IA5" s="177"/>
      <c r="IB5" s="177"/>
      <c r="IC5" s="177"/>
      <c r="ID5" s="177"/>
      <c r="IE5" s="177"/>
      <c r="IF5" s="177"/>
      <c r="IG5" s="177"/>
      <c r="IH5" s="177"/>
      <c r="II5" s="177"/>
      <c r="IJ5" s="177"/>
      <c r="IK5" s="177"/>
      <c r="IL5" s="177"/>
      <c r="IM5" s="64"/>
      <c r="IN5" s="64"/>
      <c r="IO5" s="64"/>
      <c r="IP5" s="64"/>
      <c r="IQ5" s="64"/>
      <c r="IR5" s="64"/>
      <c r="IS5" s="64"/>
      <c r="IT5" s="64"/>
      <c r="IU5" s="64"/>
      <c r="IV5" s="64"/>
      <c r="IW5" s="64"/>
      <c r="IX5" s="64"/>
      <c r="IY5" s="64"/>
      <c r="IZ5" s="78"/>
      <c r="JA5" s="78"/>
      <c r="JB5" s="78"/>
      <c r="JC5" s="78"/>
      <c r="JD5" s="78"/>
      <c r="JE5" s="78"/>
      <c r="JF5" s="78"/>
      <c r="JG5" s="78"/>
      <c r="JH5" s="78"/>
      <c r="JI5" s="78"/>
      <c r="JJ5" s="78"/>
      <c r="JK5" s="78"/>
      <c r="JL5" s="78"/>
      <c r="JM5" s="78"/>
      <c r="JN5" s="78"/>
      <c r="JO5" s="78"/>
      <c r="JP5" s="78"/>
      <c r="JQ5" s="78"/>
      <c r="JR5" s="78"/>
      <c r="JS5" s="78"/>
      <c r="JT5" s="78"/>
      <c r="JU5" s="78"/>
      <c r="JV5" s="78"/>
      <c r="JW5" s="78"/>
      <c r="JX5" s="78"/>
      <c r="JY5" s="78"/>
      <c r="JZ5" s="78"/>
      <c r="KA5" s="78"/>
      <c r="KB5" s="78"/>
      <c r="KC5" s="78"/>
      <c r="KD5" s="78"/>
      <c r="KE5" s="78"/>
      <c r="KF5" s="78"/>
      <c r="KG5" s="78"/>
      <c r="KH5" s="78"/>
      <c r="KI5" s="78"/>
      <c r="KJ5" s="78"/>
      <c r="KK5" s="78"/>
      <c r="KL5" s="78"/>
      <c r="KM5" s="78"/>
      <c r="KN5" s="78"/>
      <c r="KO5" s="78"/>
      <c r="KP5" s="78"/>
      <c r="KQ5" s="78"/>
      <c r="KR5" s="78"/>
      <c r="KS5" s="78"/>
      <c r="KT5" s="78"/>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row>
    <row r="6" spans="1:433" ht="16.5" customHeight="1" thickBot="1" x14ac:dyDescent="0.3">
      <c r="A6" s="44"/>
      <c r="B6" s="44"/>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HY6" s="177"/>
      <c r="HZ6" s="177"/>
      <c r="IA6" s="177"/>
      <c r="IB6" s="177"/>
      <c r="IC6" s="177"/>
      <c r="ID6" s="177"/>
      <c r="IE6" s="177"/>
      <c r="IF6" s="177"/>
      <c r="IG6" s="177"/>
      <c r="IH6" s="177"/>
      <c r="II6" s="177"/>
      <c r="IJ6" s="177"/>
      <c r="IK6" s="177"/>
      <c r="IL6" s="177"/>
    </row>
    <row r="7" spans="1:433" ht="15.75" hidden="1" thickBot="1" x14ac:dyDescent="0.25">
      <c r="A7" s="17" t="s">
        <v>14</v>
      </c>
      <c r="B7" s="53"/>
      <c r="C7" s="54" t="s">
        <v>213</v>
      </c>
      <c r="D7" s="54" t="s">
        <v>214</v>
      </c>
      <c r="E7" s="54" t="s">
        <v>215</v>
      </c>
      <c r="F7" s="54" t="s">
        <v>216</v>
      </c>
      <c r="G7" s="54" t="s">
        <v>217</v>
      </c>
      <c r="H7" s="54" t="s">
        <v>218</v>
      </c>
      <c r="I7" s="54" t="s">
        <v>219</v>
      </c>
      <c r="J7" s="54" t="s">
        <v>220</v>
      </c>
      <c r="K7" s="54" t="s">
        <v>221</v>
      </c>
      <c r="L7" s="54" t="s">
        <v>222</v>
      </c>
      <c r="M7" s="54" t="s">
        <v>223</v>
      </c>
      <c r="N7" s="54" t="s">
        <v>224</v>
      </c>
      <c r="O7" s="54" t="s">
        <v>225</v>
      </c>
      <c r="P7" s="54" t="s">
        <v>226</v>
      </c>
      <c r="Q7" s="54" t="s">
        <v>227</v>
      </c>
      <c r="R7" s="54" t="s">
        <v>228</v>
      </c>
      <c r="S7" s="54" t="s">
        <v>229</v>
      </c>
      <c r="T7" s="54" t="s">
        <v>230</v>
      </c>
      <c r="U7" s="54" t="s">
        <v>231</v>
      </c>
      <c r="V7" s="54" t="s">
        <v>232</v>
      </c>
      <c r="W7" s="54" t="s">
        <v>233</v>
      </c>
      <c r="X7" s="54" t="s">
        <v>234</v>
      </c>
      <c r="Y7" s="54" t="s">
        <v>235</v>
      </c>
      <c r="Z7" s="54" t="s">
        <v>236</v>
      </c>
      <c r="AA7" s="54" t="s">
        <v>237</v>
      </c>
      <c r="AB7" s="54" t="s">
        <v>238</v>
      </c>
      <c r="AC7" s="54" t="s">
        <v>239</v>
      </c>
      <c r="AD7" s="54" t="s">
        <v>240</v>
      </c>
      <c r="AE7" s="54" t="s">
        <v>241</v>
      </c>
      <c r="AF7" s="54" t="s">
        <v>242</v>
      </c>
      <c r="AG7" s="54" t="s">
        <v>243</v>
      </c>
      <c r="AH7" s="54" t="s">
        <v>244</v>
      </c>
      <c r="AI7" s="54" t="s">
        <v>245</v>
      </c>
      <c r="AJ7" s="54" t="s">
        <v>246</v>
      </c>
      <c r="AK7" s="54" t="s">
        <v>247</v>
      </c>
      <c r="AL7" s="54" t="s">
        <v>248</v>
      </c>
      <c r="AM7" s="54" t="s">
        <v>249</v>
      </c>
      <c r="AN7" s="54" t="s">
        <v>250</v>
      </c>
      <c r="AO7" s="54" t="s">
        <v>251</v>
      </c>
      <c r="AP7" s="54" t="s">
        <v>252</v>
      </c>
      <c r="AQ7" s="54" t="s">
        <v>253</v>
      </c>
      <c r="AR7" s="54" t="s">
        <v>254</v>
      </c>
      <c r="AS7" s="54" t="s">
        <v>255</v>
      </c>
      <c r="AT7" s="54" t="s">
        <v>256</v>
      </c>
      <c r="AU7" s="54" t="s">
        <v>257</v>
      </c>
      <c r="AV7" s="54" t="s">
        <v>258</v>
      </c>
      <c r="AW7" s="54" t="s">
        <v>259</v>
      </c>
      <c r="AX7" s="54" t="s">
        <v>260</v>
      </c>
      <c r="AY7" s="54" t="s">
        <v>261</v>
      </c>
      <c r="AZ7" s="54" t="s">
        <v>262</v>
      </c>
      <c r="BA7" s="54" t="s">
        <v>263</v>
      </c>
      <c r="BB7" s="54" t="s">
        <v>264</v>
      </c>
      <c r="BC7" s="54" t="s">
        <v>265</v>
      </c>
      <c r="BD7" s="54" t="s">
        <v>266</v>
      </c>
      <c r="BE7" s="54" t="s">
        <v>267</v>
      </c>
      <c r="BF7" s="54" t="s">
        <v>268</v>
      </c>
      <c r="BG7" s="54" t="s">
        <v>269</v>
      </c>
      <c r="BH7" s="54" t="s">
        <v>270</v>
      </c>
      <c r="BI7" s="54" t="s">
        <v>271</v>
      </c>
      <c r="BJ7" s="54" t="s">
        <v>272</v>
      </c>
      <c r="BK7" s="54" t="s">
        <v>273</v>
      </c>
      <c r="BL7" s="54" t="s">
        <v>274</v>
      </c>
      <c r="BM7" s="54" t="s">
        <v>275</v>
      </c>
      <c r="BN7" s="54" t="s">
        <v>276</v>
      </c>
      <c r="BO7" s="54" t="s">
        <v>277</v>
      </c>
      <c r="BP7" s="54" t="s">
        <v>278</v>
      </c>
      <c r="BQ7" s="54" t="s">
        <v>279</v>
      </c>
      <c r="BR7" s="54" t="s">
        <v>280</v>
      </c>
      <c r="BS7" s="54" t="s">
        <v>281</v>
      </c>
      <c r="BT7" s="54" t="s">
        <v>282</v>
      </c>
      <c r="BU7" s="54" t="s">
        <v>283</v>
      </c>
      <c r="BV7" s="54" t="s">
        <v>284</v>
      </c>
      <c r="BW7" s="54" t="s">
        <v>285</v>
      </c>
      <c r="BX7" s="54" t="s">
        <v>286</v>
      </c>
      <c r="BY7" s="54" t="s">
        <v>287</v>
      </c>
      <c r="BZ7" s="54" t="s">
        <v>288</v>
      </c>
      <c r="CA7" s="54" t="s">
        <v>289</v>
      </c>
      <c r="CB7" s="54" t="s">
        <v>290</v>
      </c>
      <c r="CC7" s="54" t="s">
        <v>291</v>
      </c>
      <c r="CD7" s="54" t="s">
        <v>292</v>
      </c>
      <c r="CE7" s="54" t="s">
        <v>293</v>
      </c>
      <c r="CF7" s="54" t="s">
        <v>294</v>
      </c>
      <c r="CG7" s="54" t="s">
        <v>295</v>
      </c>
      <c r="CH7" s="54" t="s">
        <v>296</v>
      </c>
      <c r="CI7" s="54" t="s">
        <v>297</v>
      </c>
      <c r="CJ7" s="54" t="s">
        <v>298</v>
      </c>
      <c r="CK7" s="54" t="s">
        <v>299</v>
      </c>
      <c r="CL7" s="54" t="s">
        <v>300</v>
      </c>
      <c r="CM7" s="54" t="s">
        <v>301</v>
      </c>
      <c r="CN7" s="54" t="s">
        <v>302</v>
      </c>
      <c r="CO7" s="54" t="s">
        <v>303</v>
      </c>
      <c r="CP7" s="54" t="s">
        <v>304</v>
      </c>
      <c r="CQ7" s="54" t="s">
        <v>305</v>
      </c>
      <c r="CR7" s="54" t="s">
        <v>306</v>
      </c>
      <c r="CS7" s="54" t="s">
        <v>307</v>
      </c>
      <c r="CT7" s="54" t="s">
        <v>308</v>
      </c>
      <c r="CU7" s="54" t="s">
        <v>309</v>
      </c>
      <c r="CV7" s="54" t="s">
        <v>310</v>
      </c>
      <c r="CW7" s="54" t="s">
        <v>311</v>
      </c>
      <c r="CX7" s="54" t="s">
        <v>312</v>
      </c>
      <c r="CY7" s="54" t="s">
        <v>313</v>
      </c>
      <c r="CZ7" s="54" t="s">
        <v>314</v>
      </c>
      <c r="DA7" s="54" t="s">
        <v>315</v>
      </c>
      <c r="DB7" s="54" t="s">
        <v>316</v>
      </c>
      <c r="DC7" s="54" t="s">
        <v>317</v>
      </c>
      <c r="DD7" s="54" t="s">
        <v>318</v>
      </c>
      <c r="DE7" s="54" t="s">
        <v>319</v>
      </c>
      <c r="DF7" s="54" t="s">
        <v>320</v>
      </c>
      <c r="DG7" s="54" t="s">
        <v>321</v>
      </c>
      <c r="DH7" s="54" t="s">
        <v>322</v>
      </c>
      <c r="DI7" s="54" t="s">
        <v>323</v>
      </c>
      <c r="DJ7" s="54" t="s">
        <v>324</v>
      </c>
      <c r="DK7" s="54" t="s">
        <v>325</v>
      </c>
      <c r="DL7" s="54" t="s">
        <v>326</v>
      </c>
      <c r="DM7" s="54" t="s">
        <v>327</v>
      </c>
      <c r="DN7" s="54" t="s">
        <v>328</v>
      </c>
      <c r="DO7" s="54" t="s">
        <v>329</v>
      </c>
      <c r="DP7" s="54" t="s">
        <v>330</v>
      </c>
      <c r="DQ7" s="54" t="s">
        <v>331</v>
      </c>
      <c r="DR7" s="54" t="s">
        <v>332</v>
      </c>
      <c r="DS7" s="54" t="s">
        <v>333</v>
      </c>
      <c r="DT7" s="54" t="s">
        <v>334</v>
      </c>
      <c r="DU7" s="54" t="s">
        <v>335</v>
      </c>
      <c r="DV7" s="54" t="s">
        <v>336</v>
      </c>
      <c r="DW7" s="54" t="s">
        <v>337</v>
      </c>
      <c r="DX7" s="54" t="s">
        <v>338</v>
      </c>
      <c r="DY7" s="54" t="s">
        <v>339</v>
      </c>
      <c r="DZ7" s="54" t="s">
        <v>340</v>
      </c>
      <c r="EA7" s="54" t="s">
        <v>341</v>
      </c>
      <c r="EB7" s="54" t="s">
        <v>342</v>
      </c>
      <c r="EC7" s="54" t="s">
        <v>343</v>
      </c>
      <c r="ED7" s="54" t="s">
        <v>344</v>
      </c>
      <c r="EE7" s="54" t="s">
        <v>345</v>
      </c>
      <c r="EF7" s="54" t="s">
        <v>346</v>
      </c>
      <c r="EG7" s="54" t="s">
        <v>347</v>
      </c>
      <c r="EH7" s="54" t="s">
        <v>348</v>
      </c>
      <c r="EI7" s="54" t="s">
        <v>349</v>
      </c>
      <c r="EJ7" s="54" t="s">
        <v>350</v>
      </c>
      <c r="EK7" s="54" t="s">
        <v>351</v>
      </c>
      <c r="EL7" s="54" t="s">
        <v>352</v>
      </c>
      <c r="EM7" s="54" t="s">
        <v>353</v>
      </c>
      <c r="EN7" s="54" t="s">
        <v>354</v>
      </c>
      <c r="EO7" s="54" t="s">
        <v>355</v>
      </c>
      <c r="EP7" s="54" t="s">
        <v>356</v>
      </c>
      <c r="EQ7" s="54" t="s">
        <v>357</v>
      </c>
      <c r="ER7" s="54" t="s">
        <v>358</v>
      </c>
      <c r="ES7" s="54" t="s">
        <v>359</v>
      </c>
      <c r="ET7" s="54" t="s">
        <v>360</v>
      </c>
      <c r="EU7" s="54" t="s">
        <v>361</v>
      </c>
      <c r="EV7" s="54" t="s">
        <v>362</v>
      </c>
      <c r="EW7" s="54" t="s">
        <v>363</v>
      </c>
      <c r="EX7" s="54" t="s">
        <v>364</v>
      </c>
      <c r="EY7" s="54" t="s">
        <v>365</v>
      </c>
      <c r="EZ7" s="54" t="s">
        <v>366</v>
      </c>
      <c r="FA7" s="54" t="s">
        <v>367</v>
      </c>
      <c r="FB7" s="54" t="s">
        <v>368</v>
      </c>
      <c r="FC7" s="54" t="s">
        <v>369</v>
      </c>
      <c r="FD7" s="54" t="s">
        <v>370</v>
      </c>
      <c r="FE7" s="54" t="s">
        <v>371</v>
      </c>
      <c r="FF7" s="54" t="s">
        <v>372</v>
      </c>
      <c r="FG7" s="54" t="s">
        <v>373</v>
      </c>
      <c r="FH7" s="54" t="s">
        <v>374</v>
      </c>
      <c r="FI7" s="54" t="s">
        <v>375</v>
      </c>
      <c r="FJ7" s="54" t="s">
        <v>376</v>
      </c>
      <c r="FK7" s="54" t="s">
        <v>377</v>
      </c>
      <c r="FL7" s="54" t="s">
        <v>378</v>
      </c>
      <c r="FM7" s="54" t="s">
        <v>379</v>
      </c>
      <c r="FN7" s="54" t="s">
        <v>380</v>
      </c>
      <c r="FO7" s="54" t="s">
        <v>381</v>
      </c>
      <c r="FP7" s="54" t="s">
        <v>382</v>
      </c>
      <c r="FQ7" s="54" t="s">
        <v>383</v>
      </c>
      <c r="FR7" s="54" t="s">
        <v>384</v>
      </c>
      <c r="FS7" s="54" t="s">
        <v>385</v>
      </c>
      <c r="FT7" s="54" t="s">
        <v>386</v>
      </c>
      <c r="FU7" s="54" t="s">
        <v>387</v>
      </c>
      <c r="FV7" s="54" t="s">
        <v>388</v>
      </c>
      <c r="FW7" s="54" t="s">
        <v>389</v>
      </c>
      <c r="FX7" s="54" t="s">
        <v>390</v>
      </c>
      <c r="FY7" s="54" t="s">
        <v>391</v>
      </c>
      <c r="FZ7" s="54" t="s">
        <v>392</v>
      </c>
      <c r="GA7" s="54" t="s">
        <v>393</v>
      </c>
      <c r="GB7" s="54" t="s">
        <v>394</v>
      </c>
      <c r="GC7" s="54" t="s">
        <v>395</v>
      </c>
      <c r="GD7" s="54" t="s">
        <v>396</v>
      </c>
      <c r="GE7" s="54" t="s">
        <v>397</v>
      </c>
      <c r="GF7" s="54" t="s">
        <v>398</v>
      </c>
      <c r="GG7" s="54" t="s">
        <v>399</v>
      </c>
      <c r="GH7" s="54" t="s">
        <v>400</v>
      </c>
      <c r="HY7" s="177"/>
      <c r="HZ7" s="177"/>
      <c r="IA7" s="177"/>
      <c r="IB7" s="177"/>
      <c r="IC7" s="177"/>
      <c r="ID7" s="177"/>
      <c r="IE7" s="177"/>
      <c r="IF7" s="177"/>
      <c r="IG7" s="177"/>
      <c r="IH7" s="177"/>
      <c r="II7" s="177"/>
      <c r="IJ7" s="177"/>
      <c r="IK7" s="177"/>
      <c r="IL7" s="177"/>
    </row>
    <row r="8" spans="1:433" s="177" customFormat="1" ht="96" x14ac:dyDescent="0.2">
      <c r="A8" s="175" t="s">
        <v>820</v>
      </c>
      <c r="B8" s="176" t="s">
        <v>557</v>
      </c>
      <c r="C8" s="176" t="s">
        <v>558</v>
      </c>
      <c r="D8" s="176" t="s">
        <v>18</v>
      </c>
      <c r="E8" s="176" t="s">
        <v>19</v>
      </c>
      <c r="F8" s="176" t="s">
        <v>559</v>
      </c>
      <c r="G8" s="176" t="s">
        <v>20</v>
      </c>
      <c r="H8" s="176" t="s">
        <v>21</v>
      </c>
      <c r="I8" s="176" t="s">
        <v>560</v>
      </c>
      <c r="J8" s="176" t="s">
        <v>561</v>
      </c>
      <c r="K8" s="176" t="s">
        <v>22</v>
      </c>
      <c r="L8" s="176" t="s">
        <v>562</v>
      </c>
      <c r="M8" s="176" t="s">
        <v>826</v>
      </c>
      <c r="N8" s="176" t="s">
        <v>23</v>
      </c>
      <c r="O8" s="176" t="s">
        <v>563</v>
      </c>
      <c r="P8" s="176" t="s">
        <v>24</v>
      </c>
      <c r="Q8" s="176" t="s">
        <v>25</v>
      </c>
      <c r="R8" s="176" t="s">
        <v>26</v>
      </c>
      <c r="S8" s="176" t="s">
        <v>808</v>
      </c>
      <c r="T8" s="176" t="s">
        <v>27</v>
      </c>
      <c r="U8" s="176" t="s">
        <v>28</v>
      </c>
      <c r="V8" s="176" t="s">
        <v>566</v>
      </c>
      <c r="W8" s="176" t="s">
        <v>809</v>
      </c>
      <c r="X8" s="176" t="s">
        <v>29</v>
      </c>
      <c r="Y8" s="176" t="s">
        <v>30</v>
      </c>
      <c r="Z8" s="176" t="s">
        <v>31</v>
      </c>
      <c r="AA8" s="176" t="s">
        <v>159</v>
      </c>
      <c r="AB8" s="176" t="s">
        <v>567</v>
      </c>
      <c r="AC8" s="176" t="s">
        <v>32</v>
      </c>
      <c r="AD8" s="176" t="s">
        <v>568</v>
      </c>
      <c r="AE8" s="176" t="s">
        <v>33</v>
      </c>
      <c r="AF8" s="176" t="s">
        <v>569</v>
      </c>
      <c r="AG8" s="176" t="s">
        <v>34</v>
      </c>
      <c r="AH8" s="176" t="s">
        <v>570</v>
      </c>
      <c r="AI8" s="176" t="s">
        <v>571</v>
      </c>
      <c r="AJ8" s="176" t="s">
        <v>572</v>
      </c>
      <c r="AK8" s="176" t="s">
        <v>573</v>
      </c>
      <c r="AL8" s="176" t="s">
        <v>35</v>
      </c>
      <c r="AM8" s="176" t="s">
        <v>160</v>
      </c>
      <c r="AN8" s="176" t="s">
        <v>574</v>
      </c>
      <c r="AO8" s="176" t="s">
        <v>36</v>
      </c>
      <c r="AP8" s="176" t="s">
        <v>37</v>
      </c>
      <c r="AQ8" s="176" t="s">
        <v>38</v>
      </c>
      <c r="AR8" s="176" t="s">
        <v>855</v>
      </c>
      <c r="AS8" s="176" t="s">
        <v>39</v>
      </c>
      <c r="AT8" s="176" t="s">
        <v>40</v>
      </c>
      <c r="AU8" s="176" t="s">
        <v>575</v>
      </c>
      <c r="AV8" s="176" t="s">
        <v>856</v>
      </c>
      <c r="AW8" s="176" t="s">
        <v>41</v>
      </c>
      <c r="AX8" s="176" t="s">
        <v>810</v>
      </c>
      <c r="AY8" s="176" t="s">
        <v>576</v>
      </c>
      <c r="AZ8" s="176" t="s">
        <v>577</v>
      </c>
      <c r="BA8" s="176" t="s">
        <v>578</v>
      </c>
      <c r="BB8" s="176" t="s">
        <v>42</v>
      </c>
      <c r="BC8" s="176" t="s">
        <v>43</v>
      </c>
      <c r="BD8" s="176" t="s">
        <v>579</v>
      </c>
      <c r="BE8" s="176" t="s">
        <v>44</v>
      </c>
      <c r="BF8" s="176" t="s">
        <v>45</v>
      </c>
      <c r="BG8" s="176" t="s">
        <v>46</v>
      </c>
      <c r="BH8" s="176" t="s">
        <v>47</v>
      </c>
      <c r="BI8" s="176" t="s">
        <v>580</v>
      </c>
      <c r="BJ8" s="176" t="s">
        <v>48</v>
      </c>
      <c r="BK8" s="176" t="s">
        <v>49</v>
      </c>
      <c r="BL8" s="176" t="s">
        <v>50</v>
      </c>
      <c r="BM8" s="176" t="s">
        <v>51</v>
      </c>
      <c r="BN8" s="176" t="s">
        <v>52</v>
      </c>
      <c r="BO8" s="176" t="s">
        <v>53</v>
      </c>
      <c r="BP8" s="176" t="s">
        <v>54</v>
      </c>
      <c r="BQ8" s="176" t="s">
        <v>581</v>
      </c>
      <c r="BR8" s="176" t="s">
        <v>55</v>
      </c>
      <c r="BS8" s="176" t="s">
        <v>56</v>
      </c>
      <c r="BT8" s="176" t="s">
        <v>57</v>
      </c>
      <c r="BU8" s="176" t="s">
        <v>58</v>
      </c>
      <c r="BV8" s="176" t="s">
        <v>59</v>
      </c>
      <c r="BW8" s="176" t="s">
        <v>60</v>
      </c>
      <c r="BX8" s="176" t="s">
        <v>582</v>
      </c>
      <c r="BY8" s="176" t="s">
        <v>61</v>
      </c>
      <c r="BZ8" s="176" t="s">
        <v>583</v>
      </c>
      <c r="CA8" s="176" t="s">
        <v>584</v>
      </c>
      <c r="CB8" s="176" t="s">
        <v>62</v>
      </c>
      <c r="CC8" s="176" t="s">
        <v>63</v>
      </c>
      <c r="CD8" s="176" t="s">
        <v>585</v>
      </c>
      <c r="CE8" s="176" t="s">
        <v>811</v>
      </c>
      <c r="CF8" s="176" t="s">
        <v>64</v>
      </c>
      <c r="CG8" s="176" t="s">
        <v>586</v>
      </c>
      <c r="CH8" s="176" t="s">
        <v>65</v>
      </c>
      <c r="CI8" s="176" t="s">
        <v>66</v>
      </c>
      <c r="CJ8" s="176" t="s">
        <v>67</v>
      </c>
      <c r="CK8" s="176" t="s">
        <v>68</v>
      </c>
      <c r="CL8" s="176" t="s">
        <v>587</v>
      </c>
      <c r="CM8" s="176" t="s">
        <v>588</v>
      </c>
      <c r="CN8" s="176" t="s">
        <v>69</v>
      </c>
      <c r="CO8" s="176" t="s">
        <v>70</v>
      </c>
      <c r="CP8" s="176" t="s">
        <v>589</v>
      </c>
      <c r="CQ8" s="176" t="s">
        <v>590</v>
      </c>
      <c r="CR8" s="176" t="s">
        <v>591</v>
      </c>
      <c r="CS8" s="176" t="s">
        <v>71</v>
      </c>
      <c r="CT8" s="176" t="s">
        <v>72</v>
      </c>
      <c r="CU8" s="176" t="s">
        <v>73</v>
      </c>
      <c r="CV8" s="176" t="s">
        <v>592</v>
      </c>
      <c r="CW8" s="176" t="s">
        <v>74</v>
      </c>
      <c r="CX8" s="176" t="s">
        <v>201</v>
      </c>
      <c r="CY8" s="176" t="s">
        <v>593</v>
      </c>
      <c r="CZ8" s="176" t="s">
        <v>75</v>
      </c>
      <c r="DA8" s="176" t="s">
        <v>594</v>
      </c>
      <c r="DB8" s="176" t="s">
        <v>76</v>
      </c>
      <c r="DC8" s="176" t="s">
        <v>77</v>
      </c>
      <c r="DD8" s="176" t="s">
        <v>78</v>
      </c>
      <c r="DE8" s="176" t="s">
        <v>79</v>
      </c>
      <c r="DF8" s="176" t="s">
        <v>80</v>
      </c>
      <c r="DG8" s="176" t="s">
        <v>596</v>
      </c>
      <c r="DH8" s="176" t="s">
        <v>81</v>
      </c>
      <c r="DI8" s="176" t="s">
        <v>859</v>
      </c>
      <c r="DJ8" s="176" t="s">
        <v>82</v>
      </c>
      <c r="DK8" s="176" t="s">
        <v>597</v>
      </c>
      <c r="DL8" s="176" t="s">
        <v>87</v>
      </c>
      <c r="DM8" s="176" t="s">
        <v>598</v>
      </c>
      <c r="DN8" s="176" t="s">
        <v>599</v>
      </c>
      <c r="DO8" s="176" t="s">
        <v>90</v>
      </c>
      <c r="DP8" s="176" t="s">
        <v>91</v>
      </c>
      <c r="DQ8" s="176" t="s">
        <v>600</v>
      </c>
      <c r="DR8" s="176" t="s">
        <v>92</v>
      </c>
      <c r="DS8" s="176" t="s">
        <v>793</v>
      </c>
      <c r="DT8" s="176" t="s">
        <v>93</v>
      </c>
      <c r="DU8" s="176" t="s">
        <v>601</v>
      </c>
      <c r="DV8" s="176" t="s">
        <v>827</v>
      </c>
      <c r="DW8" s="176" t="s">
        <v>94</v>
      </c>
      <c r="DX8" s="176" t="s">
        <v>95</v>
      </c>
      <c r="DY8" s="176" t="s">
        <v>97</v>
      </c>
      <c r="DZ8" s="176" t="s">
        <v>602</v>
      </c>
      <c r="EA8" s="176" t="s">
        <v>603</v>
      </c>
      <c r="EB8" s="176" t="s">
        <v>164</v>
      </c>
      <c r="EC8" s="176" t="s">
        <v>163</v>
      </c>
      <c r="ED8" s="176" t="s">
        <v>101</v>
      </c>
      <c r="EE8" s="176" t="s">
        <v>813</v>
      </c>
      <c r="EF8" s="176" t="s">
        <v>604</v>
      </c>
      <c r="EG8" s="176" t="s">
        <v>102</v>
      </c>
      <c r="EH8" s="176" t="s">
        <v>605</v>
      </c>
      <c r="EI8" s="176" t="s">
        <v>860</v>
      </c>
      <c r="EJ8" s="176" t="s">
        <v>606</v>
      </c>
      <c r="EK8" s="176" t="s">
        <v>104</v>
      </c>
      <c r="EL8" s="176" t="s">
        <v>105</v>
      </c>
      <c r="EM8" s="176" t="s">
        <v>106</v>
      </c>
      <c r="EN8" s="176" t="s">
        <v>107</v>
      </c>
      <c r="EO8" s="176" t="s">
        <v>607</v>
      </c>
      <c r="EP8" s="176" t="s">
        <v>609</v>
      </c>
      <c r="EQ8" s="176" t="s">
        <v>861</v>
      </c>
      <c r="ER8" s="176" t="s">
        <v>610</v>
      </c>
      <c r="ES8" s="176" t="s">
        <v>611</v>
      </c>
      <c r="ET8" s="176" t="s">
        <v>108</v>
      </c>
      <c r="EU8" s="176" t="s">
        <v>612</v>
      </c>
      <c r="EV8" s="176" t="s">
        <v>109</v>
      </c>
      <c r="EW8" s="176" t="s">
        <v>110</v>
      </c>
      <c r="EX8" s="176" t="s">
        <v>111</v>
      </c>
      <c r="EY8" s="176" t="s">
        <v>814</v>
      </c>
      <c r="EZ8" s="176" t="s">
        <v>112</v>
      </c>
      <c r="FA8" s="176" t="s">
        <v>114</v>
      </c>
      <c r="FB8" s="176" t="s">
        <v>115</v>
      </c>
      <c r="FC8" s="176" t="s">
        <v>862</v>
      </c>
      <c r="FD8" s="176" t="s">
        <v>613</v>
      </c>
      <c r="FE8" s="176" t="s">
        <v>614</v>
      </c>
      <c r="FF8" s="176" t="s">
        <v>615</v>
      </c>
      <c r="FG8" s="176" t="s">
        <v>116</v>
      </c>
      <c r="FH8" s="176" t="s">
        <v>117</v>
      </c>
      <c r="FI8" s="176" t="s">
        <v>118</v>
      </c>
      <c r="FJ8" s="176" t="s">
        <v>815</v>
      </c>
      <c r="FK8" s="176" t="s">
        <v>119</v>
      </c>
      <c r="FL8" s="176" t="s">
        <v>120</v>
      </c>
      <c r="FM8" s="176" t="s">
        <v>121</v>
      </c>
      <c r="FN8" s="176" t="s">
        <v>122</v>
      </c>
      <c r="FO8" s="176" t="s">
        <v>123</v>
      </c>
      <c r="FP8" s="176" t="s">
        <v>794</v>
      </c>
      <c r="FQ8" s="176" t="s">
        <v>124</v>
      </c>
      <c r="FR8" s="176" t="s">
        <v>125</v>
      </c>
      <c r="FS8" s="176" t="s">
        <v>126</v>
      </c>
      <c r="FT8" s="176" t="s">
        <v>795</v>
      </c>
      <c r="FU8" s="176" t="s">
        <v>127</v>
      </c>
      <c r="FV8" s="176" t="s">
        <v>863</v>
      </c>
      <c r="FW8" s="176" t="s">
        <v>207</v>
      </c>
      <c r="FX8" s="176" t="s">
        <v>128</v>
      </c>
      <c r="FY8" s="176" t="s">
        <v>129</v>
      </c>
      <c r="FZ8" s="176" t="s">
        <v>796</v>
      </c>
      <c r="GA8" s="176" t="s">
        <v>130</v>
      </c>
      <c r="GB8" s="176" t="s">
        <v>131</v>
      </c>
      <c r="GC8" s="176" t="s">
        <v>864</v>
      </c>
      <c r="GD8" s="176" t="s">
        <v>797</v>
      </c>
      <c r="GE8" s="176" t="s">
        <v>132</v>
      </c>
      <c r="GF8" s="176" t="s">
        <v>133</v>
      </c>
      <c r="GG8" s="176" t="s">
        <v>817</v>
      </c>
      <c r="GH8" s="176" t="s">
        <v>134</v>
      </c>
      <c r="GI8" s="176" t="s">
        <v>135</v>
      </c>
      <c r="GJ8" s="176" t="s">
        <v>137</v>
      </c>
      <c r="GK8" s="176" t="s">
        <v>138</v>
      </c>
      <c r="GL8" s="176" t="s">
        <v>139</v>
      </c>
      <c r="GM8" s="176" t="s">
        <v>140</v>
      </c>
      <c r="GN8" s="176" t="s">
        <v>141</v>
      </c>
      <c r="GO8" s="176" t="s">
        <v>142</v>
      </c>
      <c r="GP8" s="176" t="s">
        <v>143</v>
      </c>
      <c r="GQ8" s="176" t="s">
        <v>161</v>
      </c>
      <c r="GR8" s="176" t="s">
        <v>162</v>
      </c>
      <c r="GS8" s="176" t="s">
        <v>798</v>
      </c>
      <c r="GT8" s="176" t="s">
        <v>144</v>
      </c>
      <c r="GU8" s="176" t="s">
        <v>865</v>
      </c>
      <c r="GV8" s="176" t="s">
        <v>145</v>
      </c>
      <c r="GW8" s="176" t="s">
        <v>146</v>
      </c>
      <c r="GX8" s="176" t="s">
        <v>147</v>
      </c>
      <c r="GY8" s="176" t="s">
        <v>148</v>
      </c>
      <c r="GZ8" s="176" t="s">
        <v>149</v>
      </c>
      <c r="HA8" s="176" t="s">
        <v>150</v>
      </c>
      <c r="HB8" s="176" t="s">
        <v>208</v>
      </c>
      <c r="HC8" s="176" t="s">
        <v>151</v>
      </c>
      <c r="HD8" s="176" t="s">
        <v>152</v>
      </c>
      <c r="HE8" s="176" t="s">
        <v>153</v>
      </c>
      <c r="HF8" s="176" t="s">
        <v>154</v>
      </c>
      <c r="HG8" s="176" t="s">
        <v>155</v>
      </c>
      <c r="HH8" s="176" t="s">
        <v>818</v>
      </c>
      <c r="HI8" s="176" t="s">
        <v>819</v>
      </c>
      <c r="HJ8" s="176" t="s">
        <v>156</v>
      </c>
      <c r="HK8" s="176" t="s">
        <v>157</v>
      </c>
      <c r="HL8" s="176" t="s">
        <v>158</v>
      </c>
      <c r="HM8" s="176" t="s">
        <v>618</v>
      </c>
      <c r="HN8" s="176" t="s">
        <v>620</v>
      </c>
      <c r="HO8" s="64"/>
      <c r="HP8" s="64"/>
    </row>
    <row r="9" spans="1:433" x14ac:dyDescent="0.2">
      <c r="A9" s="45" t="s">
        <v>410</v>
      </c>
      <c r="B9" s="10"/>
      <c r="C9" s="10"/>
      <c r="D9" s="10">
        <v>1</v>
      </c>
      <c r="E9" s="10">
        <v>1</v>
      </c>
      <c r="F9" s="10">
        <v>1</v>
      </c>
      <c r="G9" s="10">
        <v>2</v>
      </c>
      <c r="H9" s="10">
        <v>11</v>
      </c>
      <c r="I9" s="10">
        <v>1</v>
      </c>
      <c r="J9" s="10"/>
      <c r="K9" s="10"/>
      <c r="L9" s="10">
        <v>4</v>
      </c>
      <c r="M9" s="10"/>
      <c r="N9" s="10">
        <v>8</v>
      </c>
      <c r="O9" s="10"/>
      <c r="P9" s="10">
        <v>14.5</v>
      </c>
      <c r="Q9" s="10">
        <v>1</v>
      </c>
      <c r="R9" s="10"/>
      <c r="S9" s="10"/>
      <c r="T9" s="10">
        <v>2</v>
      </c>
      <c r="U9" s="10"/>
      <c r="V9" s="10">
        <v>5</v>
      </c>
      <c r="W9" s="10"/>
      <c r="X9" s="10">
        <v>6</v>
      </c>
      <c r="Y9" s="10"/>
      <c r="Z9" s="10"/>
      <c r="AA9" s="10"/>
      <c r="AB9" s="10"/>
      <c r="AC9" s="10">
        <v>2</v>
      </c>
      <c r="AD9" s="10"/>
      <c r="AE9" s="10"/>
      <c r="AF9" s="10"/>
      <c r="AG9" s="10">
        <v>1</v>
      </c>
      <c r="AH9" s="10"/>
      <c r="AI9" s="10">
        <v>3</v>
      </c>
      <c r="AJ9" s="10"/>
      <c r="AK9" s="10"/>
      <c r="AL9" s="10"/>
      <c r="AM9" s="10">
        <v>3</v>
      </c>
      <c r="AN9" s="10"/>
      <c r="AO9" s="10">
        <v>1</v>
      </c>
      <c r="AP9" s="10"/>
      <c r="AQ9" s="10"/>
      <c r="AR9" s="10"/>
      <c r="AS9" s="10"/>
      <c r="AT9" s="10"/>
      <c r="AU9" s="10"/>
      <c r="AV9" s="10"/>
      <c r="AW9" s="10"/>
      <c r="AX9" s="10"/>
      <c r="AY9" s="10"/>
      <c r="AZ9" s="10"/>
      <c r="BA9" s="10"/>
      <c r="BB9" s="10"/>
      <c r="BC9" s="10"/>
      <c r="BD9" s="10">
        <v>1</v>
      </c>
      <c r="BE9" s="10"/>
      <c r="BF9" s="10"/>
      <c r="BG9" s="10">
        <v>1</v>
      </c>
      <c r="BH9" s="10"/>
      <c r="BI9" s="10"/>
      <c r="BJ9" s="10">
        <v>4.5999999999999996</v>
      </c>
      <c r="BK9" s="10">
        <v>11.8</v>
      </c>
      <c r="BL9" s="10"/>
      <c r="BM9" s="10">
        <v>2</v>
      </c>
      <c r="BN9" s="10">
        <v>77.800000000000011</v>
      </c>
      <c r="BO9" s="10">
        <v>9</v>
      </c>
      <c r="BP9" s="10">
        <v>23</v>
      </c>
      <c r="BQ9" s="10">
        <v>4</v>
      </c>
      <c r="BR9" s="10">
        <v>0.5</v>
      </c>
      <c r="BS9" s="10">
        <v>0.5</v>
      </c>
      <c r="BT9" s="10">
        <v>4</v>
      </c>
      <c r="BU9" s="10"/>
      <c r="BV9" s="10">
        <v>1</v>
      </c>
      <c r="BW9" s="10">
        <v>1</v>
      </c>
      <c r="BX9" s="10">
        <v>12</v>
      </c>
      <c r="BY9" s="10">
        <v>2</v>
      </c>
      <c r="BZ9" s="10">
        <v>9</v>
      </c>
      <c r="CA9" s="10"/>
      <c r="CB9" s="10">
        <v>5</v>
      </c>
      <c r="CC9" s="10"/>
      <c r="CD9" s="10">
        <v>3</v>
      </c>
      <c r="CE9" s="10"/>
      <c r="CF9" s="10">
        <v>3.5</v>
      </c>
      <c r="CG9" s="10">
        <v>2</v>
      </c>
      <c r="CH9" s="10">
        <v>2</v>
      </c>
      <c r="CI9" s="10">
        <v>3.5</v>
      </c>
      <c r="CJ9" s="10"/>
      <c r="CK9" s="10">
        <v>1</v>
      </c>
      <c r="CL9" s="10"/>
      <c r="CM9" s="10"/>
      <c r="CN9" s="10">
        <v>5</v>
      </c>
      <c r="CO9" s="10">
        <v>1</v>
      </c>
      <c r="CP9" s="10">
        <v>2</v>
      </c>
      <c r="CQ9" s="10">
        <v>1</v>
      </c>
      <c r="CR9" s="10">
        <v>52</v>
      </c>
      <c r="CS9" s="10">
        <v>2</v>
      </c>
      <c r="CT9" s="10">
        <v>3</v>
      </c>
      <c r="CU9" s="10">
        <v>2</v>
      </c>
      <c r="CV9" s="10"/>
      <c r="CW9" s="10"/>
      <c r="CX9" s="10"/>
      <c r="CY9" s="10"/>
      <c r="CZ9" s="10">
        <v>3</v>
      </c>
      <c r="DA9" s="10"/>
      <c r="DB9" s="10"/>
      <c r="DC9" s="10"/>
      <c r="DD9" s="10"/>
      <c r="DE9" s="10"/>
      <c r="DF9" s="10"/>
      <c r="DG9" s="10">
        <v>3</v>
      </c>
      <c r="DH9" s="10">
        <v>1</v>
      </c>
      <c r="DI9" s="10"/>
      <c r="DJ9" s="10"/>
      <c r="DK9" s="10"/>
      <c r="DL9" s="10"/>
      <c r="DM9" s="10"/>
      <c r="DN9" s="10"/>
      <c r="DO9" s="10">
        <v>2</v>
      </c>
      <c r="DP9" s="10"/>
      <c r="DQ9" s="10"/>
      <c r="DR9" s="10"/>
      <c r="DS9" s="10"/>
      <c r="DT9" s="10"/>
      <c r="DU9" s="10"/>
      <c r="DV9" s="10"/>
      <c r="DW9" s="10"/>
      <c r="DX9" s="10"/>
      <c r="DY9" s="10">
        <v>1</v>
      </c>
      <c r="DZ9" s="10"/>
      <c r="EA9" s="10"/>
      <c r="EB9" s="10"/>
      <c r="EC9" s="10"/>
      <c r="ED9" s="10"/>
      <c r="EE9" s="10"/>
      <c r="EF9" s="10"/>
      <c r="EG9" s="10"/>
      <c r="EH9" s="10"/>
      <c r="EI9" s="10"/>
      <c r="EJ9" s="10"/>
      <c r="EK9" s="10"/>
      <c r="EL9" s="10"/>
      <c r="EM9" s="10"/>
      <c r="EN9" s="10">
        <v>1</v>
      </c>
      <c r="EO9" s="10"/>
      <c r="EP9" s="10"/>
      <c r="EQ9" s="10"/>
      <c r="ER9" s="10"/>
      <c r="ES9" s="10"/>
      <c r="ET9" s="10"/>
      <c r="EU9" s="10"/>
      <c r="EV9" s="10">
        <v>2</v>
      </c>
      <c r="EW9" s="10">
        <v>1</v>
      </c>
      <c r="EX9" s="10"/>
      <c r="EY9" s="10"/>
      <c r="EZ9" s="10"/>
      <c r="FA9" s="10"/>
      <c r="FB9" s="10"/>
      <c r="FC9" s="10"/>
      <c r="FD9" s="10"/>
      <c r="FE9" s="10">
        <v>1</v>
      </c>
      <c r="FF9" s="10"/>
      <c r="FG9" s="10"/>
      <c r="FH9" s="10">
        <v>2</v>
      </c>
      <c r="FI9" s="10"/>
      <c r="FJ9" s="10"/>
      <c r="FK9" s="10"/>
      <c r="FL9" s="10"/>
      <c r="FM9" s="10">
        <v>1</v>
      </c>
      <c r="FN9" s="10"/>
      <c r="FO9" s="10"/>
      <c r="FP9" s="10"/>
      <c r="FQ9" s="10">
        <v>4</v>
      </c>
      <c r="FR9" s="10">
        <v>15</v>
      </c>
      <c r="FS9" s="10">
        <v>1</v>
      </c>
      <c r="FT9" s="10"/>
      <c r="FU9" s="10"/>
      <c r="FV9" s="10"/>
      <c r="FW9" s="10"/>
      <c r="FX9" s="10"/>
      <c r="FY9" s="10"/>
      <c r="FZ9" s="10"/>
      <c r="GA9" s="10">
        <v>5</v>
      </c>
      <c r="GB9" s="10"/>
      <c r="GC9" s="10"/>
      <c r="GD9" s="10"/>
      <c r="GE9" s="10">
        <v>1</v>
      </c>
      <c r="GF9" s="10"/>
      <c r="GG9" s="10">
        <v>1</v>
      </c>
      <c r="GH9" s="10"/>
      <c r="GI9" s="10">
        <v>3</v>
      </c>
      <c r="GJ9" s="10"/>
      <c r="GK9" s="10"/>
      <c r="GL9" s="10"/>
      <c r="GM9" s="10">
        <v>1</v>
      </c>
      <c r="GN9" s="10"/>
      <c r="GO9" s="10"/>
      <c r="GP9" s="10">
        <v>3</v>
      </c>
      <c r="GQ9" s="10"/>
      <c r="GR9" s="10"/>
      <c r="GS9" s="10"/>
      <c r="GT9" s="10"/>
      <c r="GU9" s="10"/>
      <c r="GV9" s="10">
        <v>1</v>
      </c>
      <c r="GW9" s="10"/>
      <c r="GX9" s="10"/>
      <c r="GY9" s="10">
        <v>3</v>
      </c>
      <c r="GZ9" s="10"/>
      <c r="HA9" s="10"/>
      <c r="HB9" s="10">
        <v>1</v>
      </c>
      <c r="HC9" s="10"/>
      <c r="HD9" s="10"/>
      <c r="HE9" s="10"/>
      <c r="HF9" s="10"/>
      <c r="HG9" s="10"/>
      <c r="HH9" s="10"/>
      <c r="HI9" s="10"/>
      <c r="HJ9" s="10">
        <v>1</v>
      </c>
      <c r="HK9" s="10">
        <v>11</v>
      </c>
      <c r="HL9" s="10"/>
      <c r="HM9" s="10"/>
      <c r="HN9" s="10">
        <v>388.7</v>
      </c>
    </row>
    <row r="10" spans="1:433" x14ac:dyDescent="0.2">
      <c r="A10" s="45" t="s">
        <v>411</v>
      </c>
      <c r="B10" s="10"/>
      <c r="C10" s="10"/>
      <c r="D10" s="10"/>
      <c r="E10" s="10"/>
      <c r="F10" s="10">
        <v>1</v>
      </c>
      <c r="G10" s="10"/>
      <c r="H10" s="10">
        <v>1</v>
      </c>
      <c r="I10" s="10">
        <v>1</v>
      </c>
      <c r="J10" s="10"/>
      <c r="K10" s="10">
        <v>1</v>
      </c>
      <c r="L10" s="10">
        <v>1</v>
      </c>
      <c r="M10" s="10"/>
      <c r="N10" s="10">
        <v>1.6</v>
      </c>
      <c r="O10" s="10"/>
      <c r="P10" s="10">
        <v>8</v>
      </c>
      <c r="Q10" s="10">
        <v>1</v>
      </c>
      <c r="R10" s="10"/>
      <c r="S10" s="10"/>
      <c r="T10" s="10"/>
      <c r="U10" s="10"/>
      <c r="V10" s="10">
        <v>3</v>
      </c>
      <c r="W10" s="10"/>
      <c r="X10" s="10">
        <v>2</v>
      </c>
      <c r="Y10" s="10">
        <v>3</v>
      </c>
      <c r="Z10" s="10"/>
      <c r="AA10" s="10"/>
      <c r="AB10" s="10"/>
      <c r="AC10" s="10">
        <v>3</v>
      </c>
      <c r="AD10" s="10"/>
      <c r="AE10" s="10"/>
      <c r="AF10" s="10"/>
      <c r="AG10" s="10">
        <v>2</v>
      </c>
      <c r="AH10" s="10"/>
      <c r="AI10" s="10"/>
      <c r="AJ10" s="10"/>
      <c r="AK10" s="10"/>
      <c r="AL10" s="10"/>
      <c r="AM10" s="10"/>
      <c r="AN10" s="10"/>
      <c r="AO10" s="10"/>
      <c r="AP10" s="10"/>
      <c r="AQ10" s="10"/>
      <c r="AR10" s="10"/>
      <c r="AS10" s="10"/>
      <c r="AT10" s="10"/>
      <c r="AU10" s="10"/>
      <c r="AV10" s="10"/>
      <c r="AW10" s="10"/>
      <c r="AX10" s="10"/>
      <c r="AY10" s="10">
        <v>1</v>
      </c>
      <c r="AZ10" s="10">
        <v>1</v>
      </c>
      <c r="BA10" s="10"/>
      <c r="BB10" s="10"/>
      <c r="BC10" s="10">
        <v>1</v>
      </c>
      <c r="BD10" s="10"/>
      <c r="BE10" s="10"/>
      <c r="BF10" s="10"/>
      <c r="BG10" s="10"/>
      <c r="BH10" s="10"/>
      <c r="BI10" s="10"/>
      <c r="BJ10" s="10">
        <v>8</v>
      </c>
      <c r="BK10" s="10">
        <v>10.1</v>
      </c>
      <c r="BL10" s="10">
        <v>4.4000000000000004</v>
      </c>
      <c r="BM10" s="10"/>
      <c r="BN10" s="10">
        <v>46.6</v>
      </c>
      <c r="BO10" s="10">
        <v>6</v>
      </c>
      <c r="BP10" s="10">
        <v>23</v>
      </c>
      <c r="BQ10" s="10"/>
      <c r="BR10" s="10"/>
      <c r="BS10" s="10"/>
      <c r="BT10" s="10"/>
      <c r="BU10" s="10"/>
      <c r="BV10" s="10"/>
      <c r="BW10" s="10"/>
      <c r="BX10" s="10">
        <v>6</v>
      </c>
      <c r="BY10" s="10">
        <v>1</v>
      </c>
      <c r="BZ10" s="10">
        <v>2</v>
      </c>
      <c r="CA10" s="10"/>
      <c r="CB10" s="10">
        <v>1</v>
      </c>
      <c r="CC10" s="10"/>
      <c r="CD10" s="10">
        <v>1.8</v>
      </c>
      <c r="CE10" s="10"/>
      <c r="CF10" s="10"/>
      <c r="CG10" s="10">
        <v>2</v>
      </c>
      <c r="CH10" s="10"/>
      <c r="CI10" s="10"/>
      <c r="CJ10" s="10"/>
      <c r="CK10" s="10"/>
      <c r="CL10" s="10"/>
      <c r="CM10" s="10"/>
      <c r="CN10" s="10">
        <v>6</v>
      </c>
      <c r="CO10" s="10"/>
      <c r="CP10" s="10"/>
      <c r="CQ10" s="10">
        <v>4</v>
      </c>
      <c r="CR10" s="10">
        <v>32</v>
      </c>
      <c r="CS10" s="10"/>
      <c r="CT10" s="10"/>
      <c r="CU10" s="10"/>
      <c r="CV10" s="10"/>
      <c r="CW10" s="10"/>
      <c r="CX10" s="10"/>
      <c r="CY10" s="10"/>
      <c r="CZ10" s="10">
        <v>5</v>
      </c>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v>1</v>
      </c>
      <c r="DY10" s="10">
        <v>2</v>
      </c>
      <c r="DZ10" s="10"/>
      <c r="EA10" s="10"/>
      <c r="EB10" s="10"/>
      <c r="EC10" s="10"/>
      <c r="ED10" s="10"/>
      <c r="EE10" s="10"/>
      <c r="EF10" s="10"/>
      <c r="EG10" s="10"/>
      <c r="EH10" s="10"/>
      <c r="EI10" s="10"/>
      <c r="EJ10" s="10"/>
      <c r="EK10" s="10">
        <v>2</v>
      </c>
      <c r="EL10" s="10"/>
      <c r="EM10" s="10"/>
      <c r="EN10" s="10"/>
      <c r="EO10" s="10"/>
      <c r="EP10" s="10"/>
      <c r="EQ10" s="10"/>
      <c r="ER10" s="10"/>
      <c r="ES10" s="10"/>
      <c r="ET10" s="10"/>
      <c r="EU10" s="10">
        <v>1</v>
      </c>
      <c r="EV10" s="10"/>
      <c r="EW10" s="10"/>
      <c r="EX10" s="10"/>
      <c r="EY10" s="10"/>
      <c r="EZ10" s="10"/>
      <c r="FA10" s="10"/>
      <c r="FB10" s="10"/>
      <c r="FC10" s="10"/>
      <c r="FD10" s="10"/>
      <c r="FE10" s="10"/>
      <c r="FF10" s="10">
        <v>2</v>
      </c>
      <c r="FG10" s="10"/>
      <c r="FH10" s="10">
        <v>1</v>
      </c>
      <c r="FI10" s="10"/>
      <c r="FJ10" s="10"/>
      <c r="FK10" s="10"/>
      <c r="FL10" s="10"/>
      <c r="FM10" s="10">
        <v>1</v>
      </c>
      <c r="FN10" s="10"/>
      <c r="FO10" s="10"/>
      <c r="FP10" s="10"/>
      <c r="FQ10" s="10"/>
      <c r="FR10" s="10">
        <v>5.6</v>
      </c>
      <c r="FS10" s="10"/>
      <c r="FT10" s="10"/>
      <c r="FU10" s="10"/>
      <c r="FV10" s="10"/>
      <c r="FW10" s="10"/>
      <c r="FX10" s="10"/>
      <c r="FY10" s="10"/>
      <c r="FZ10" s="10"/>
      <c r="GA10" s="10"/>
      <c r="GB10" s="10"/>
      <c r="GC10" s="10"/>
      <c r="GD10" s="10"/>
      <c r="GE10" s="10">
        <v>1</v>
      </c>
      <c r="GF10" s="10"/>
      <c r="GG10" s="10"/>
      <c r="GH10" s="10"/>
      <c r="GI10" s="10">
        <v>2</v>
      </c>
      <c r="GJ10" s="10"/>
      <c r="GK10" s="10"/>
      <c r="GL10" s="10"/>
      <c r="GM10" s="10"/>
      <c r="GN10" s="10"/>
      <c r="GO10" s="10"/>
      <c r="GP10" s="10">
        <v>1</v>
      </c>
      <c r="GQ10" s="10"/>
      <c r="GR10" s="10"/>
      <c r="GS10" s="10"/>
      <c r="GT10" s="10"/>
      <c r="GU10" s="10"/>
      <c r="GV10" s="10">
        <v>1</v>
      </c>
      <c r="GW10" s="10"/>
      <c r="GX10" s="10"/>
      <c r="GY10" s="10">
        <v>2</v>
      </c>
      <c r="GZ10" s="10"/>
      <c r="HA10" s="10"/>
      <c r="HB10" s="10"/>
      <c r="HC10" s="10"/>
      <c r="HD10" s="10"/>
      <c r="HE10" s="10"/>
      <c r="HF10" s="10"/>
      <c r="HG10" s="10"/>
      <c r="HH10" s="10"/>
      <c r="HI10" s="10"/>
      <c r="HJ10" s="10">
        <v>1</v>
      </c>
      <c r="HK10" s="10">
        <v>2</v>
      </c>
      <c r="HL10" s="10"/>
      <c r="HM10" s="10"/>
      <c r="HN10" s="10">
        <v>216.1</v>
      </c>
    </row>
    <row r="11" spans="1:433" x14ac:dyDescent="0.2">
      <c r="A11" s="45" t="s">
        <v>412</v>
      </c>
      <c r="B11" s="10">
        <v>1</v>
      </c>
      <c r="C11" s="10"/>
      <c r="D11" s="10"/>
      <c r="E11" s="10">
        <v>1</v>
      </c>
      <c r="F11" s="10"/>
      <c r="G11" s="10">
        <v>1</v>
      </c>
      <c r="H11" s="10">
        <v>4</v>
      </c>
      <c r="I11" s="10"/>
      <c r="J11" s="10"/>
      <c r="K11" s="10">
        <v>4</v>
      </c>
      <c r="L11" s="10"/>
      <c r="M11" s="10"/>
      <c r="N11" s="10">
        <v>6</v>
      </c>
      <c r="O11" s="10"/>
      <c r="P11" s="10">
        <v>12</v>
      </c>
      <c r="Q11" s="10"/>
      <c r="R11" s="10"/>
      <c r="S11" s="10"/>
      <c r="T11" s="10"/>
      <c r="U11" s="10">
        <v>1</v>
      </c>
      <c r="V11" s="10">
        <v>10</v>
      </c>
      <c r="W11" s="10"/>
      <c r="X11" s="10">
        <v>6</v>
      </c>
      <c r="Y11" s="10"/>
      <c r="Z11" s="10">
        <v>1</v>
      </c>
      <c r="AA11" s="10">
        <v>1</v>
      </c>
      <c r="AB11" s="10">
        <v>1</v>
      </c>
      <c r="AC11" s="10">
        <v>1</v>
      </c>
      <c r="AD11" s="10"/>
      <c r="AE11" s="10"/>
      <c r="AF11" s="10"/>
      <c r="AG11" s="10">
        <v>2</v>
      </c>
      <c r="AH11" s="10"/>
      <c r="AI11" s="10">
        <v>2</v>
      </c>
      <c r="AJ11" s="10"/>
      <c r="AK11" s="10">
        <v>1</v>
      </c>
      <c r="AL11" s="10"/>
      <c r="AM11" s="10"/>
      <c r="AN11" s="10"/>
      <c r="AO11" s="10"/>
      <c r="AP11" s="10"/>
      <c r="AQ11" s="10"/>
      <c r="AR11" s="10"/>
      <c r="AS11" s="10"/>
      <c r="AT11" s="10"/>
      <c r="AU11" s="10"/>
      <c r="AV11" s="10"/>
      <c r="AW11" s="10"/>
      <c r="AX11" s="10"/>
      <c r="AY11" s="10"/>
      <c r="AZ11" s="10"/>
      <c r="BA11" s="10"/>
      <c r="BB11" s="10"/>
      <c r="BC11" s="10"/>
      <c r="BD11" s="10">
        <v>2</v>
      </c>
      <c r="BE11" s="10"/>
      <c r="BF11" s="10"/>
      <c r="BG11" s="10">
        <v>1</v>
      </c>
      <c r="BH11" s="10">
        <v>1</v>
      </c>
      <c r="BI11" s="10"/>
      <c r="BJ11" s="10">
        <v>8</v>
      </c>
      <c r="BK11" s="10">
        <v>16.899999999999999</v>
      </c>
      <c r="BL11" s="10"/>
      <c r="BM11" s="10">
        <v>1</v>
      </c>
      <c r="BN11" s="10">
        <v>47.7</v>
      </c>
      <c r="BO11" s="10">
        <v>20</v>
      </c>
      <c r="BP11" s="10">
        <v>6</v>
      </c>
      <c r="BQ11" s="10">
        <v>3</v>
      </c>
      <c r="BR11" s="10">
        <v>6.8</v>
      </c>
      <c r="BS11" s="10">
        <v>1</v>
      </c>
      <c r="BT11" s="10">
        <v>5</v>
      </c>
      <c r="BU11" s="10"/>
      <c r="BV11" s="10">
        <v>1</v>
      </c>
      <c r="BW11" s="10">
        <v>2</v>
      </c>
      <c r="BX11" s="10">
        <v>28</v>
      </c>
      <c r="BY11" s="10">
        <v>5</v>
      </c>
      <c r="BZ11" s="10"/>
      <c r="CA11" s="10"/>
      <c r="CB11" s="10">
        <v>1</v>
      </c>
      <c r="CC11" s="10"/>
      <c r="CD11" s="10">
        <v>3</v>
      </c>
      <c r="CE11" s="10"/>
      <c r="CF11" s="10">
        <v>6</v>
      </c>
      <c r="CG11" s="10">
        <v>3</v>
      </c>
      <c r="CH11" s="10"/>
      <c r="CI11" s="10">
        <v>4</v>
      </c>
      <c r="CJ11" s="10"/>
      <c r="CK11" s="10">
        <v>1</v>
      </c>
      <c r="CL11" s="10"/>
      <c r="CM11" s="10"/>
      <c r="CN11" s="10">
        <v>4</v>
      </c>
      <c r="CO11" s="10">
        <v>1</v>
      </c>
      <c r="CP11" s="10"/>
      <c r="CQ11" s="10"/>
      <c r="CR11" s="10">
        <v>63</v>
      </c>
      <c r="CS11" s="10">
        <v>2</v>
      </c>
      <c r="CT11" s="10">
        <v>2</v>
      </c>
      <c r="CU11" s="10"/>
      <c r="CV11" s="10"/>
      <c r="CW11" s="10">
        <v>1</v>
      </c>
      <c r="CX11" s="10"/>
      <c r="CY11" s="10"/>
      <c r="CZ11" s="10">
        <v>1</v>
      </c>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v>1</v>
      </c>
      <c r="DZ11" s="10"/>
      <c r="EA11" s="10"/>
      <c r="EB11" s="10"/>
      <c r="EC11" s="10"/>
      <c r="ED11" s="10"/>
      <c r="EE11" s="10"/>
      <c r="EF11" s="10"/>
      <c r="EG11" s="10"/>
      <c r="EH11" s="10"/>
      <c r="EI11" s="10"/>
      <c r="EJ11" s="10"/>
      <c r="EK11" s="10"/>
      <c r="EL11" s="10"/>
      <c r="EM11" s="10"/>
      <c r="EN11" s="10">
        <v>2</v>
      </c>
      <c r="EO11" s="10"/>
      <c r="EP11" s="10"/>
      <c r="EQ11" s="10"/>
      <c r="ER11" s="10"/>
      <c r="ES11" s="10"/>
      <c r="ET11" s="10"/>
      <c r="EU11" s="10"/>
      <c r="EV11" s="10">
        <v>1</v>
      </c>
      <c r="EW11" s="10"/>
      <c r="EX11" s="10"/>
      <c r="EY11" s="10"/>
      <c r="EZ11" s="10"/>
      <c r="FA11" s="10"/>
      <c r="FB11" s="10"/>
      <c r="FC11" s="10"/>
      <c r="FD11" s="10"/>
      <c r="FE11" s="10">
        <v>1</v>
      </c>
      <c r="FF11" s="10">
        <v>2</v>
      </c>
      <c r="FG11" s="10">
        <v>1</v>
      </c>
      <c r="FH11" s="10">
        <v>1</v>
      </c>
      <c r="FI11" s="10"/>
      <c r="FJ11" s="10"/>
      <c r="FK11" s="10"/>
      <c r="FL11" s="10">
        <v>1</v>
      </c>
      <c r="FM11" s="10"/>
      <c r="FN11" s="10"/>
      <c r="FO11" s="10"/>
      <c r="FP11" s="10"/>
      <c r="FQ11" s="10"/>
      <c r="FR11" s="10">
        <v>4</v>
      </c>
      <c r="FS11" s="10"/>
      <c r="FT11" s="10"/>
      <c r="FU11" s="10"/>
      <c r="FV11" s="10"/>
      <c r="FW11" s="10"/>
      <c r="FX11" s="10"/>
      <c r="FY11" s="10">
        <v>1</v>
      </c>
      <c r="FZ11" s="10"/>
      <c r="GA11" s="10"/>
      <c r="GB11" s="10"/>
      <c r="GC11" s="10"/>
      <c r="GD11" s="10"/>
      <c r="GE11" s="10"/>
      <c r="GF11" s="10"/>
      <c r="GG11" s="10"/>
      <c r="GH11" s="10">
        <v>3</v>
      </c>
      <c r="GI11" s="10"/>
      <c r="GJ11" s="10"/>
      <c r="GK11" s="10"/>
      <c r="GL11" s="10"/>
      <c r="GM11" s="10"/>
      <c r="GN11" s="10"/>
      <c r="GO11" s="10"/>
      <c r="GP11" s="10"/>
      <c r="GQ11" s="10"/>
      <c r="GR11" s="10"/>
      <c r="GS11" s="10"/>
      <c r="GT11" s="10"/>
      <c r="GU11" s="10"/>
      <c r="GV11" s="10"/>
      <c r="GW11" s="10"/>
      <c r="GX11" s="10"/>
      <c r="GY11" s="10">
        <v>2</v>
      </c>
      <c r="GZ11" s="10"/>
      <c r="HA11" s="10"/>
      <c r="HB11" s="10"/>
      <c r="HC11" s="10"/>
      <c r="HD11" s="10">
        <v>2</v>
      </c>
      <c r="HE11" s="10"/>
      <c r="HF11" s="10"/>
      <c r="HG11" s="10">
        <v>2</v>
      </c>
      <c r="HH11" s="10"/>
      <c r="HI11" s="10"/>
      <c r="HJ11" s="10">
        <v>4</v>
      </c>
      <c r="HK11" s="10">
        <v>2.25</v>
      </c>
      <c r="HL11" s="10"/>
      <c r="HM11" s="10"/>
      <c r="HN11" s="10">
        <v>332.65000000000003</v>
      </c>
    </row>
    <row r="12" spans="1:433" x14ac:dyDescent="0.2">
      <c r="A12" s="45" t="s">
        <v>413</v>
      </c>
      <c r="B12" s="10"/>
      <c r="C12" s="18"/>
      <c r="D12" s="18"/>
      <c r="E12" s="18"/>
      <c r="F12" s="18">
        <v>1</v>
      </c>
      <c r="G12" s="18"/>
      <c r="H12" s="18">
        <v>4</v>
      </c>
      <c r="I12" s="18"/>
      <c r="J12" s="18">
        <v>1</v>
      </c>
      <c r="K12" s="18">
        <v>3</v>
      </c>
      <c r="L12" s="18"/>
      <c r="M12" s="18"/>
      <c r="N12" s="18"/>
      <c r="O12" s="18"/>
      <c r="P12" s="18">
        <v>13</v>
      </c>
      <c r="Q12" s="18"/>
      <c r="R12" s="18"/>
      <c r="S12" s="18"/>
      <c r="T12" s="18"/>
      <c r="U12" s="18"/>
      <c r="V12" s="18"/>
      <c r="W12" s="18"/>
      <c r="X12" s="18">
        <v>4</v>
      </c>
      <c r="Y12" s="18"/>
      <c r="Z12" s="18"/>
      <c r="AA12" s="18"/>
      <c r="AB12" s="18"/>
      <c r="AC12" s="18"/>
      <c r="AD12" s="18"/>
      <c r="AE12" s="18"/>
      <c r="AF12" s="18"/>
      <c r="AG12" s="18"/>
      <c r="AH12" s="18"/>
      <c r="AI12" s="18"/>
      <c r="AJ12" s="18">
        <v>1</v>
      </c>
      <c r="AK12" s="18"/>
      <c r="AL12" s="18"/>
      <c r="AM12" s="18"/>
      <c r="AN12" s="18"/>
      <c r="AO12" s="18"/>
      <c r="AP12" s="18"/>
      <c r="AQ12" s="18"/>
      <c r="AR12" s="18"/>
      <c r="AS12" s="18"/>
      <c r="AT12" s="18"/>
      <c r="AU12" s="18"/>
      <c r="AV12" s="18"/>
      <c r="AW12" s="18"/>
      <c r="AX12" s="18"/>
      <c r="AY12" s="18"/>
      <c r="AZ12" s="18"/>
      <c r="BA12" s="18"/>
      <c r="BB12" s="18"/>
      <c r="BC12" s="18"/>
      <c r="BD12" s="18">
        <v>1</v>
      </c>
      <c r="BE12" s="18"/>
      <c r="BF12" s="18"/>
      <c r="BG12" s="18"/>
      <c r="BH12" s="18"/>
      <c r="BI12" s="18"/>
      <c r="BJ12" s="18">
        <v>3.2</v>
      </c>
      <c r="BK12" s="18">
        <v>7.8250000000000002</v>
      </c>
      <c r="BL12" s="18">
        <v>1</v>
      </c>
      <c r="BM12" s="18">
        <v>2</v>
      </c>
      <c r="BN12" s="18">
        <v>37.000000000000007</v>
      </c>
      <c r="BO12" s="18">
        <v>9.3000000000000007</v>
      </c>
      <c r="BP12" s="18">
        <v>1.1000000000000001</v>
      </c>
      <c r="BQ12" s="18"/>
      <c r="BR12" s="18"/>
      <c r="BS12" s="18"/>
      <c r="BT12" s="18">
        <v>1</v>
      </c>
      <c r="BU12" s="18"/>
      <c r="BV12" s="18"/>
      <c r="BW12" s="18"/>
      <c r="BX12" s="18"/>
      <c r="BY12" s="18"/>
      <c r="BZ12" s="18">
        <v>1</v>
      </c>
      <c r="CA12" s="18"/>
      <c r="CB12" s="18">
        <v>2</v>
      </c>
      <c r="CC12" s="18"/>
      <c r="CD12" s="18"/>
      <c r="CE12" s="18"/>
      <c r="CF12" s="18">
        <v>1</v>
      </c>
      <c r="CG12" s="18">
        <v>1</v>
      </c>
      <c r="CH12" s="18">
        <v>1</v>
      </c>
      <c r="CI12" s="18">
        <v>0.375</v>
      </c>
      <c r="CJ12" s="18"/>
      <c r="CK12" s="18"/>
      <c r="CL12" s="18"/>
      <c r="CM12" s="18"/>
      <c r="CN12" s="18"/>
      <c r="CO12" s="18"/>
      <c r="CP12" s="18"/>
      <c r="CQ12" s="18"/>
      <c r="CR12" s="18">
        <v>23.85</v>
      </c>
      <c r="CS12" s="18"/>
      <c r="CT12" s="18"/>
      <c r="CU12" s="18"/>
      <c r="CV12" s="18"/>
      <c r="CW12" s="18"/>
      <c r="CX12" s="18"/>
      <c r="CY12" s="18"/>
      <c r="CZ12" s="18">
        <v>2</v>
      </c>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v>3</v>
      </c>
      <c r="DY12" s="18">
        <v>1</v>
      </c>
      <c r="DZ12" s="18"/>
      <c r="EA12" s="18"/>
      <c r="EB12" s="18"/>
      <c r="EC12" s="18"/>
      <c r="ED12" s="18"/>
      <c r="EE12" s="18"/>
      <c r="EF12" s="18"/>
      <c r="EG12" s="18">
        <v>1</v>
      </c>
      <c r="EH12" s="18"/>
      <c r="EI12" s="18"/>
      <c r="EJ12" s="18"/>
      <c r="EK12" s="18"/>
      <c r="EL12" s="18"/>
      <c r="EM12" s="18"/>
      <c r="EN12" s="18">
        <v>1</v>
      </c>
      <c r="EO12" s="18"/>
      <c r="EP12" s="18"/>
      <c r="EQ12" s="18"/>
      <c r="ER12" s="18"/>
      <c r="ES12" s="18"/>
      <c r="ET12" s="18"/>
      <c r="EU12" s="18">
        <v>1</v>
      </c>
      <c r="EV12" s="18">
        <v>1</v>
      </c>
      <c r="EW12" s="18"/>
      <c r="EX12" s="18"/>
      <c r="EY12" s="18"/>
      <c r="EZ12" s="18"/>
      <c r="FA12" s="18"/>
      <c r="FB12" s="18"/>
      <c r="FC12" s="18"/>
      <c r="FD12" s="18"/>
      <c r="FE12" s="18">
        <v>1</v>
      </c>
      <c r="FF12" s="18"/>
      <c r="FG12" s="18"/>
      <c r="FH12" s="18"/>
      <c r="FI12" s="18"/>
      <c r="FJ12" s="18"/>
      <c r="FK12" s="18"/>
      <c r="FL12" s="18"/>
      <c r="FM12" s="18"/>
      <c r="FN12" s="18"/>
      <c r="FO12" s="18"/>
      <c r="FP12" s="18"/>
      <c r="FQ12" s="18"/>
      <c r="FR12" s="18">
        <v>7</v>
      </c>
      <c r="FS12" s="18"/>
      <c r="FT12" s="18"/>
      <c r="FU12" s="10"/>
      <c r="FV12" s="18"/>
      <c r="FW12" s="10"/>
      <c r="FX12" s="10"/>
      <c r="FY12" s="10"/>
      <c r="FZ12" s="10"/>
      <c r="GA12" s="10"/>
      <c r="GB12" s="10"/>
      <c r="GC12" s="10"/>
      <c r="GD12" s="10"/>
      <c r="GE12" s="10"/>
      <c r="GF12" s="10"/>
      <c r="GG12" s="10"/>
      <c r="GH12" s="10"/>
      <c r="GI12" s="10"/>
      <c r="GJ12" s="10"/>
      <c r="GK12" s="10"/>
      <c r="GL12" s="10"/>
      <c r="GM12" s="10"/>
      <c r="GN12" s="10"/>
      <c r="GO12" s="10"/>
      <c r="GP12" s="10">
        <v>1</v>
      </c>
      <c r="GQ12" s="10"/>
      <c r="GR12" s="10"/>
      <c r="GS12" s="10"/>
      <c r="GT12" s="10"/>
      <c r="GU12" s="10"/>
      <c r="GV12" s="10"/>
      <c r="GW12" s="10"/>
      <c r="GX12" s="10"/>
      <c r="GY12" s="10"/>
      <c r="GZ12" s="10"/>
      <c r="HA12" s="10"/>
      <c r="HB12" s="10"/>
      <c r="HC12" s="10"/>
      <c r="HD12" s="10">
        <v>3</v>
      </c>
      <c r="HE12" s="10"/>
      <c r="HF12" s="10"/>
      <c r="HG12" s="10"/>
      <c r="HH12" s="10"/>
      <c r="HI12" s="10"/>
      <c r="HJ12" s="10"/>
      <c r="HK12" s="10">
        <v>2.375</v>
      </c>
      <c r="HL12" s="10"/>
      <c r="HM12" s="10"/>
      <c r="HN12" s="10">
        <v>145.02500000000001</v>
      </c>
    </row>
    <row r="13" spans="1:433" x14ac:dyDescent="0.2">
      <c r="A13" s="45" t="s">
        <v>414</v>
      </c>
      <c r="B13" s="10"/>
      <c r="C13" s="10"/>
      <c r="D13" s="10"/>
      <c r="E13" s="10">
        <v>1</v>
      </c>
      <c r="F13" s="10"/>
      <c r="G13" s="10"/>
      <c r="H13" s="10"/>
      <c r="I13" s="10"/>
      <c r="J13" s="10"/>
      <c r="K13" s="10">
        <v>1</v>
      </c>
      <c r="L13" s="10"/>
      <c r="M13" s="10"/>
      <c r="N13" s="10">
        <v>2</v>
      </c>
      <c r="O13" s="10"/>
      <c r="P13" s="10">
        <v>4</v>
      </c>
      <c r="Q13" s="10"/>
      <c r="R13" s="10"/>
      <c r="S13" s="10"/>
      <c r="T13" s="10"/>
      <c r="U13" s="10"/>
      <c r="V13" s="10">
        <v>4</v>
      </c>
      <c r="W13" s="10"/>
      <c r="X13" s="10">
        <v>2</v>
      </c>
      <c r="Y13" s="10"/>
      <c r="Z13" s="10">
        <v>5</v>
      </c>
      <c r="AA13" s="10"/>
      <c r="AB13" s="10"/>
      <c r="AC13" s="10">
        <v>1</v>
      </c>
      <c r="AD13" s="10"/>
      <c r="AE13" s="10"/>
      <c r="AF13" s="10"/>
      <c r="AG13" s="10">
        <v>3</v>
      </c>
      <c r="AH13" s="10"/>
      <c r="AI13" s="10">
        <v>3</v>
      </c>
      <c r="AJ13" s="10"/>
      <c r="AK13" s="10"/>
      <c r="AL13" s="10"/>
      <c r="AM13" s="10"/>
      <c r="AN13" s="10"/>
      <c r="AO13" s="10"/>
      <c r="AP13" s="10"/>
      <c r="AQ13" s="10"/>
      <c r="AR13" s="10"/>
      <c r="AS13" s="10"/>
      <c r="AT13" s="10"/>
      <c r="AU13" s="10">
        <v>1</v>
      </c>
      <c r="AV13" s="10"/>
      <c r="AW13" s="10"/>
      <c r="AX13" s="10"/>
      <c r="AY13" s="10"/>
      <c r="AZ13" s="10"/>
      <c r="BA13" s="10">
        <v>1</v>
      </c>
      <c r="BB13" s="10">
        <v>1</v>
      </c>
      <c r="BC13" s="10"/>
      <c r="BD13" s="10"/>
      <c r="BE13" s="10"/>
      <c r="BF13" s="10"/>
      <c r="BG13" s="10"/>
      <c r="BH13" s="10"/>
      <c r="BI13" s="10"/>
      <c r="BJ13" s="10"/>
      <c r="BK13" s="10">
        <v>9.4</v>
      </c>
      <c r="BL13" s="10">
        <v>1</v>
      </c>
      <c r="BM13" s="10">
        <v>1</v>
      </c>
      <c r="BN13" s="10">
        <v>43.3</v>
      </c>
      <c r="BO13" s="10">
        <v>12.5</v>
      </c>
      <c r="BP13" s="10">
        <v>1</v>
      </c>
      <c r="BQ13" s="10"/>
      <c r="BR13" s="10">
        <v>1</v>
      </c>
      <c r="BS13" s="10">
        <v>2</v>
      </c>
      <c r="BT13" s="10">
        <v>1</v>
      </c>
      <c r="BU13" s="10"/>
      <c r="BV13" s="10"/>
      <c r="BW13" s="10"/>
      <c r="BX13" s="10">
        <v>2</v>
      </c>
      <c r="BY13" s="10">
        <v>1</v>
      </c>
      <c r="BZ13" s="10">
        <v>1</v>
      </c>
      <c r="CA13" s="10"/>
      <c r="CB13" s="10">
        <v>2</v>
      </c>
      <c r="CC13" s="10"/>
      <c r="CD13" s="10"/>
      <c r="CE13" s="10"/>
      <c r="CF13" s="10">
        <v>5</v>
      </c>
      <c r="CG13" s="10">
        <v>3</v>
      </c>
      <c r="CH13" s="10"/>
      <c r="CI13" s="10"/>
      <c r="CJ13" s="10"/>
      <c r="CK13" s="10">
        <v>0.4</v>
      </c>
      <c r="CL13" s="10">
        <v>1</v>
      </c>
      <c r="CM13" s="10"/>
      <c r="CN13" s="10">
        <v>1</v>
      </c>
      <c r="CO13" s="10"/>
      <c r="CP13" s="10">
        <v>1</v>
      </c>
      <c r="CQ13" s="10">
        <v>2</v>
      </c>
      <c r="CR13" s="10">
        <v>21</v>
      </c>
      <c r="CS13" s="10">
        <v>1</v>
      </c>
      <c r="CT13" s="10">
        <v>2</v>
      </c>
      <c r="CU13" s="10">
        <v>1</v>
      </c>
      <c r="CV13" s="10"/>
      <c r="CW13" s="10"/>
      <c r="CX13" s="10"/>
      <c r="CY13" s="10"/>
      <c r="CZ13" s="10">
        <v>1</v>
      </c>
      <c r="DA13" s="10"/>
      <c r="DB13" s="10"/>
      <c r="DC13" s="10"/>
      <c r="DD13" s="10"/>
      <c r="DE13" s="10"/>
      <c r="DF13" s="10"/>
      <c r="DG13" s="10"/>
      <c r="DH13" s="10"/>
      <c r="DI13" s="10"/>
      <c r="DJ13" s="10"/>
      <c r="DK13" s="10"/>
      <c r="DL13" s="10"/>
      <c r="DM13" s="10"/>
      <c r="DN13" s="10"/>
      <c r="DO13" s="10">
        <v>1</v>
      </c>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v>1</v>
      </c>
      <c r="FG13" s="10"/>
      <c r="FH13" s="10">
        <v>1</v>
      </c>
      <c r="FI13" s="10"/>
      <c r="FJ13" s="10"/>
      <c r="FK13" s="10"/>
      <c r="FL13" s="10"/>
      <c r="FM13" s="10"/>
      <c r="FN13" s="10"/>
      <c r="FO13" s="10"/>
      <c r="FP13" s="10"/>
      <c r="FQ13" s="10"/>
      <c r="FR13" s="10">
        <v>11</v>
      </c>
      <c r="FS13" s="10"/>
      <c r="FT13" s="10"/>
      <c r="FU13" s="10"/>
      <c r="FV13" s="10"/>
      <c r="FW13" s="10"/>
      <c r="FX13" s="10"/>
      <c r="FY13" s="10"/>
      <c r="FZ13" s="10"/>
      <c r="GA13" s="10">
        <v>1</v>
      </c>
      <c r="GB13" s="10"/>
      <c r="GC13" s="10"/>
      <c r="GD13" s="10"/>
      <c r="GE13" s="10"/>
      <c r="GF13" s="10"/>
      <c r="GG13" s="10"/>
      <c r="GH13" s="10"/>
      <c r="GI13" s="10"/>
      <c r="GJ13" s="10"/>
      <c r="GK13" s="10"/>
      <c r="GL13" s="10"/>
      <c r="GM13" s="10"/>
      <c r="GN13" s="10"/>
      <c r="GO13" s="10"/>
      <c r="GP13" s="10">
        <v>1</v>
      </c>
      <c r="GQ13" s="10"/>
      <c r="GR13" s="10"/>
      <c r="GS13" s="10"/>
      <c r="GT13" s="10"/>
      <c r="GU13" s="10"/>
      <c r="GV13" s="10"/>
      <c r="GW13" s="10"/>
      <c r="GX13" s="10"/>
      <c r="GY13" s="10"/>
      <c r="GZ13" s="10">
        <v>1</v>
      </c>
      <c r="HA13" s="10"/>
      <c r="HB13" s="10"/>
      <c r="HC13" s="10"/>
      <c r="HD13" s="10">
        <v>1</v>
      </c>
      <c r="HE13" s="10"/>
      <c r="HF13" s="10">
        <v>2</v>
      </c>
      <c r="HG13" s="10"/>
      <c r="HH13" s="10"/>
      <c r="HI13" s="10"/>
      <c r="HJ13" s="10"/>
      <c r="HK13" s="10">
        <v>5</v>
      </c>
      <c r="HL13" s="10"/>
      <c r="HM13" s="10"/>
      <c r="HN13" s="10">
        <v>171.6</v>
      </c>
    </row>
    <row r="14" spans="1:433" x14ac:dyDescent="0.2">
      <c r="A14" s="45" t="s">
        <v>415</v>
      </c>
      <c r="B14" s="10">
        <v>1</v>
      </c>
      <c r="C14" s="10"/>
      <c r="D14" s="10"/>
      <c r="E14" s="10">
        <v>2</v>
      </c>
      <c r="F14" s="10">
        <v>1</v>
      </c>
      <c r="G14" s="10"/>
      <c r="H14" s="10">
        <v>4</v>
      </c>
      <c r="I14" s="10"/>
      <c r="J14" s="10"/>
      <c r="K14" s="10">
        <v>8</v>
      </c>
      <c r="L14" s="10">
        <v>1</v>
      </c>
      <c r="M14" s="10"/>
      <c r="N14" s="10">
        <v>5</v>
      </c>
      <c r="O14" s="10"/>
      <c r="P14" s="10">
        <v>15</v>
      </c>
      <c r="Q14" s="10"/>
      <c r="R14" s="10"/>
      <c r="S14" s="10"/>
      <c r="T14" s="10">
        <v>1</v>
      </c>
      <c r="U14" s="10"/>
      <c r="V14" s="10">
        <v>4</v>
      </c>
      <c r="W14" s="10"/>
      <c r="X14" s="10">
        <v>3</v>
      </c>
      <c r="Y14" s="10"/>
      <c r="Z14" s="10"/>
      <c r="AA14" s="10"/>
      <c r="AB14" s="10"/>
      <c r="AC14" s="10">
        <v>2</v>
      </c>
      <c r="AD14" s="10"/>
      <c r="AE14" s="10"/>
      <c r="AF14" s="10"/>
      <c r="AG14" s="10">
        <v>2</v>
      </c>
      <c r="AH14" s="10"/>
      <c r="AI14" s="10"/>
      <c r="AJ14" s="10"/>
      <c r="AK14" s="10"/>
      <c r="AL14" s="10"/>
      <c r="AM14" s="10"/>
      <c r="AN14" s="10"/>
      <c r="AO14" s="10"/>
      <c r="AP14" s="10"/>
      <c r="AQ14" s="10"/>
      <c r="AR14" s="10"/>
      <c r="AS14" s="10"/>
      <c r="AT14" s="10"/>
      <c r="AU14" s="10"/>
      <c r="AV14" s="10"/>
      <c r="AW14" s="10"/>
      <c r="AX14" s="10"/>
      <c r="AY14" s="10"/>
      <c r="AZ14" s="10"/>
      <c r="BA14" s="10">
        <v>1</v>
      </c>
      <c r="BB14" s="10">
        <v>1</v>
      </c>
      <c r="BC14" s="10"/>
      <c r="BD14" s="10"/>
      <c r="BE14" s="10"/>
      <c r="BF14" s="10"/>
      <c r="BG14" s="10"/>
      <c r="BH14" s="10"/>
      <c r="BI14" s="10">
        <v>1</v>
      </c>
      <c r="BJ14" s="10">
        <v>1</v>
      </c>
      <c r="BK14" s="10">
        <v>9.4</v>
      </c>
      <c r="BL14" s="10"/>
      <c r="BM14" s="10"/>
      <c r="BN14" s="10">
        <v>45</v>
      </c>
      <c r="BO14" s="10">
        <v>5</v>
      </c>
      <c r="BP14" s="10">
        <v>18</v>
      </c>
      <c r="BQ14" s="10">
        <v>3</v>
      </c>
      <c r="BR14" s="10">
        <v>2</v>
      </c>
      <c r="BS14" s="10">
        <v>1</v>
      </c>
      <c r="BT14" s="10">
        <v>3</v>
      </c>
      <c r="BU14" s="10"/>
      <c r="BV14" s="10"/>
      <c r="BW14" s="10"/>
      <c r="BX14" s="10">
        <v>8</v>
      </c>
      <c r="BY14" s="10">
        <v>2</v>
      </c>
      <c r="BZ14" s="10"/>
      <c r="CA14" s="10"/>
      <c r="CB14" s="10">
        <v>9</v>
      </c>
      <c r="CC14" s="10"/>
      <c r="CD14" s="10"/>
      <c r="CE14" s="10"/>
      <c r="CF14" s="10">
        <v>3</v>
      </c>
      <c r="CG14" s="10">
        <v>2</v>
      </c>
      <c r="CH14" s="10"/>
      <c r="CI14" s="10">
        <v>1</v>
      </c>
      <c r="CJ14" s="10"/>
      <c r="CK14" s="10"/>
      <c r="CL14" s="10"/>
      <c r="CM14" s="10"/>
      <c r="CN14" s="10">
        <v>3</v>
      </c>
      <c r="CO14" s="10"/>
      <c r="CP14" s="10"/>
      <c r="CQ14" s="10">
        <v>1</v>
      </c>
      <c r="CR14" s="10">
        <v>29</v>
      </c>
      <c r="CS14" s="10">
        <v>1</v>
      </c>
      <c r="CT14" s="10">
        <v>4</v>
      </c>
      <c r="CU14" s="10">
        <v>2</v>
      </c>
      <c r="CV14" s="10"/>
      <c r="CW14" s="10"/>
      <c r="CX14" s="10"/>
      <c r="CY14" s="10"/>
      <c r="CZ14" s="10"/>
      <c r="DA14" s="10"/>
      <c r="DB14" s="10"/>
      <c r="DC14" s="10"/>
      <c r="DD14" s="10"/>
      <c r="DE14" s="10"/>
      <c r="DF14" s="10"/>
      <c r="DG14" s="10"/>
      <c r="DH14" s="10"/>
      <c r="DI14" s="10"/>
      <c r="DJ14" s="10"/>
      <c r="DK14" s="10"/>
      <c r="DL14" s="10"/>
      <c r="DM14" s="10"/>
      <c r="DN14" s="10"/>
      <c r="DO14" s="10"/>
      <c r="DP14" s="10"/>
      <c r="DQ14" s="10"/>
      <c r="DR14" s="10">
        <v>1</v>
      </c>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v>2</v>
      </c>
      <c r="FG14" s="10"/>
      <c r="FH14" s="10">
        <v>1</v>
      </c>
      <c r="FI14" s="10"/>
      <c r="FJ14" s="10"/>
      <c r="FK14" s="10"/>
      <c r="FL14" s="10"/>
      <c r="FM14" s="10"/>
      <c r="FN14" s="10"/>
      <c r="FO14" s="10"/>
      <c r="FP14" s="10"/>
      <c r="FQ14" s="10"/>
      <c r="FR14" s="10">
        <v>9</v>
      </c>
      <c r="FS14" s="10"/>
      <c r="FT14" s="10"/>
      <c r="FU14" s="10"/>
      <c r="FV14" s="10"/>
      <c r="FW14" s="10"/>
      <c r="FX14" s="10"/>
      <c r="FY14" s="10"/>
      <c r="FZ14" s="10"/>
      <c r="GA14" s="10"/>
      <c r="GB14" s="10"/>
      <c r="GC14" s="10"/>
      <c r="GD14" s="10"/>
      <c r="GE14" s="10"/>
      <c r="GF14" s="10"/>
      <c r="GG14" s="10"/>
      <c r="GH14" s="10"/>
      <c r="GI14" s="10"/>
      <c r="GJ14" s="10"/>
      <c r="GK14" s="10">
        <v>1</v>
      </c>
      <c r="GL14" s="10"/>
      <c r="GM14" s="10"/>
      <c r="GN14" s="10"/>
      <c r="GO14" s="10"/>
      <c r="GP14" s="10"/>
      <c r="GQ14" s="10"/>
      <c r="GR14" s="10"/>
      <c r="GS14" s="10"/>
      <c r="GT14" s="10"/>
      <c r="GU14" s="10"/>
      <c r="GV14" s="10">
        <v>1</v>
      </c>
      <c r="GW14" s="10"/>
      <c r="GX14" s="10"/>
      <c r="GY14" s="10">
        <v>1</v>
      </c>
      <c r="GZ14" s="10"/>
      <c r="HA14" s="10"/>
      <c r="HB14" s="10"/>
      <c r="HC14" s="10"/>
      <c r="HD14" s="10">
        <v>1</v>
      </c>
      <c r="HE14" s="10"/>
      <c r="HF14" s="10"/>
      <c r="HG14" s="10"/>
      <c r="HH14" s="10"/>
      <c r="HI14" s="10"/>
      <c r="HJ14" s="10">
        <v>3</v>
      </c>
      <c r="HK14" s="10">
        <v>5</v>
      </c>
      <c r="HL14" s="10"/>
      <c r="HM14" s="10"/>
      <c r="HN14" s="10">
        <v>229.4</v>
      </c>
    </row>
    <row r="15" spans="1:433" x14ac:dyDescent="0.2">
      <c r="A15" s="45" t="s">
        <v>416</v>
      </c>
      <c r="B15" s="10">
        <v>1</v>
      </c>
      <c r="C15" s="10"/>
      <c r="D15" s="10"/>
      <c r="E15" s="10"/>
      <c r="F15" s="10"/>
      <c r="G15" s="10"/>
      <c r="H15" s="10"/>
      <c r="I15" s="10"/>
      <c r="J15" s="10"/>
      <c r="K15" s="10"/>
      <c r="L15" s="10"/>
      <c r="M15" s="10"/>
      <c r="N15" s="10">
        <v>3</v>
      </c>
      <c r="O15" s="10"/>
      <c r="P15" s="10">
        <v>12</v>
      </c>
      <c r="Q15" s="10"/>
      <c r="R15" s="10"/>
      <c r="S15" s="10">
        <v>1</v>
      </c>
      <c r="T15" s="10"/>
      <c r="U15" s="10"/>
      <c r="V15" s="10">
        <v>2</v>
      </c>
      <c r="W15" s="10"/>
      <c r="X15" s="10">
        <v>13</v>
      </c>
      <c r="Y15" s="10"/>
      <c r="Z15" s="10">
        <v>2</v>
      </c>
      <c r="AA15" s="10">
        <v>1</v>
      </c>
      <c r="AB15" s="10"/>
      <c r="AC15" s="10">
        <v>2</v>
      </c>
      <c r="AD15" s="10"/>
      <c r="AE15" s="10"/>
      <c r="AF15" s="10"/>
      <c r="AG15" s="10">
        <v>1</v>
      </c>
      <c r="AH15" s="10"/>
      <c r="AI15" s="10">
        <v>3</v>
      </c>
      <c r="AJ15" s="10">
        <v>3</v>
      </c>
      <c r="AK15" s="10">
        <v>1</v>
      </c>
      <c r="AL15" s="10"/>
      <c r="AM15" s="10"/>
      <c r="AN15" s="10"/>
      <c r="AO15" s="10">
        <v>10</v>
      </c>
      <c r="AP15" s="10"/>
      <c r="AQ15" s="10"/>
      <c r="AR15" s="10"/>
      <c r="AS15" s="10"/>
      <c r="AT15" s="10"/>
      <c r="AU15" s="10"/>
      <c r="AV15" s="10"/>
      <c r="AW15" s="10"/>
      <c r="AX15" s="10"/>
      <c r="AY15" s="10"/>
      <c r="AZ15" s="10"/>
      <c r="BA15" s="10"/>
      <c r="BB15" s="10"/>
      <c r="BC15" s="10"/>
      <c r="BD15" s="10"/>
      <c r="BE15" s="10"/>
      <c r="BF15" s="10"/>
      <c r="BG15" s="10">
        <v>1</v>
      </c>
      <c r="BH15" s="10"/>
      <c r="BI15" s="10"/>
      <c r="BJ15" s="10"/>
      <c r="BK15" s="10">
        <v>15</v>
      </c>
      <c r="BL15" s="10"/>
      <c r="BM15" s="10"/>
      <c r="BN15" s="10">
        <v>51</v>
      </c>
      <c r="BO15" s="10">
        <v>10</v>
      </c>
      <c r="BP15" s="10">
        <v>17</v>
      </c>
      <c r="BQ15" s="10"/>
      <c r="BR15" s="10"/>
      <c r="BS15" s="10"/>
      <c r="BT15" s="10">
        <v>1</v>
      </c>
      <c r="BU15" s="10"/>
      <c r="BV15" s="10"/>
      <c r="BW15" s="10">
        <v>1</v>
      </c>
      <c r="BX15" s="10">
        <v>29</v>
      </c>
      <c r="BY15" s="10">
        <v>1</v>
      </c>
      <c r="BZ15" s="10">
        <v>3</v>
      </c>
      <c r="CA15" s="10"/>
      <c r="CB15" s="10"/>
      <c r="CC15" s="10"/>
      <c r="CD15" s="10">
        <v>2</v>
      </c>
      <c r="CE15" s="10"/>
      <c r="CF15" s="10">
        <v>5</v>
      </c>
      <c r="CG15" s="10">
        <v>3</v>
      </c>
      <c r="CH15" s="10"/>
      <c r="CI15" s="10">
        <v>2</v>
      </c>
      <c r="CJ15" s="10"/>
      <c r="CK15" s="10">
        <v>1</v>
      </c>
      <c r="CL15" s="10"/>
      <c r="CM15" s="10">
        <v>1</v>
      </c>
      <c r="CN15" s="10">
        <v>3</v>
      </c>
      <c r="CO15" s="10">
        <v>1</v>
      </c>
      <c r="CP15" s="10"/>
      <c r="CQ15" s="10">
        <v>2</v>
      </c>
      <c r="CR15" s="10">
        <v>31</v>
      </c>
      <c r="CS15" s="10"/>
      <c r="CT15" s="10">
        <v>1</v>
      </c>
      <c r="CU15" s="10"/>
      <c r="CV15" s="10"/>
      <c r="CW15" s="10"/>
      <c r="CX15" s="10"/>
      <c r="CY15" s="10"/>
      <c r="CZ15" s="10">
        <v>1</v>
      </c>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v>2</v>
      </c>
      <c r="DY15" s="10"/>
      <c r="DZ15" s="10"/>
      <c r="EA15" s="10"/>
      <c r="EB15" s="10"/>
      <c r="EC15" s="10"/>
      <c r="ED15" s="10"/>
      <c r="EE15" s="10"/>
      <c r="EF15" s="10"/>
      <c r="EG15" s="10"/>
      <c r="EH15" s="10"/>
      <c r="EI15" s="10"/>
      <c r="EJ15" s="10"/>
      <c r="EK15" s="10"/>
      <c r="EL15" s="10"/>
      <c r="EM15" s="10"/>
      <c r="EN15" s="10"/>
      <c r="EO15" s="10">
        <v>1</v>
      </c>
      <c r="EP15" s="10">
        <v>4</v>
      </c>
      <c r="EQ15" s="10"/>
      <c r="ER15" s="10"/>
      <c r="ES15" s="10"/>
      <c r="ET15" s="10"/>
      <c r="EU15" s="10"/>
      <c r="EV15" s="10"/>
      <c r="EW15" s="10"/>
      <c r="EX15" s="10"/>
      <c r="EY15" s="10"/>
      <c r="EZ15" s="10"/>
      <c r="FA15" s="10"/>
      <c r="FB15" s="10"/>
      <c r="FC15" s="10"/>
      <c r="FD15" s="10"/>
      <c r="FE15" s="10">
        <v>2</v>
      </c>
      <c r="FF15" s="10"/>
      <c r="FG15" s="10">
        <v>1</v>
      </c>
      <c r="FH15" s="10"/>
      <c r="FI15" s="10"/>
      <c r="FJ15" s="10"/>
      <c r="FK15" s="10"/>
      <c r="FL15" s="10"/>
      <c r="FM15" s="10"/>
      <c r="FN15" s="10"/>
      <c r="FO15" s="10"/>
      <c r="FP15" s="10"/>
      <c r="FQ15" s="10"/>
      <c r="FR15" s="10"/>
      <c r="FS15" s="10"/>
      <c r="FT15" s="10"/>
      <c r="FU15" s="10"/>
      <c r="FV15" s="10"/>
      <c r="FW15" s="10"/>
      <c r="FX15" s="10"/>
      <c r="FY15" s="10"/>
      <c r="FZ15" s="10"/>
      <c r="GA15" s="10"/>
      <c r="GB15" s="10"/>
      <c r="GC15" s="10">
        <v>1</v>
      </c>
      <c r="GD15" s="10"/>
      <c r="GE15" s="10"/>
      <c r="GF15" s="10"/>
      <c r="GG15" s="10"/>
      <c r="GH15" s="10"/>
      <c r="GI15" s="10"/>
      <c r="GJ15" s="10"/>
      <c r="GK15" s="10"/>
      <c r="GL15" s="10"/>
      <c r="GM15" s="10"/>
      <c r="GN15" s="10"/>
      <c r="GO15" s="10"/>
      <c r="GP15" s="10"/>
      <c r="GQ15" s="10"/>
      <c r="GR15" s="10"/>
      <c r="GS15" s="10"/>
      <c r="GT15" s="10"/>
      <c r="GU15" s="10"/>
      <c r="GV15" s="10"/>
      <c r="GW15" s="10"/>
      <c r="GX15" s="10"/>
      <c r="GY15" s="10">
        <v>3</v>
      </c>
      <c r="GZ15" s="10"/>
      <c r="HA15" s="10"/>
      <c r="HB15" s="10"/>
      <c r="HC15" s="10"/>
      <c r="HD15" s="10">
        <v>2</v>
      </c>
      <c r="HE15" s="10"/>
      <c r="HF15" s="10"/>
      <c r="HG15" s="10"/>
      <c r="HH15" s="10"/>
      <c r="HI15" s="10"/>
      <c r="HJ15" s="10"/>
      <c r="HK15" s="10"/>
      <c r="HL15" s="10"/>
      <c r="HM15" s="10"/>
      <c r="HN15" s="10">
        <v>253</v>
      </c>
    </row>
    <row r="16" spans="1:433" x14ac:dyDescent="0.2">
      <c r="A16" s="45" t="s">
        <v>417</v>
      </c>
      <c r="B16" s="10"/>
      <c r="C16" s="18"/>
      <c r="D16" s="18"/>
      <c r="E16" s="18"/>
      <c r="F16" s="18">
        <v>1</v>
      </c>
      <c r="G16" s="18"/>
      <c r="H16" s="18">
        <v>26</v>
      </c>
      <c r="I16" s="18">
        <v>1</v>
      </c>
      <c r="J16" s="18">
        <v>1</v>
      </c>
      <c r="K16" s="18">
        <v>3</v>
      </c>
      <c r="L16" s="18">
        <v>4</v>
      </c>
      <c r="M16" s="18"/>
      <c r="N16" s="18">
        <v>10</v>
      </c>
      <c r="O16" s="18"/>
      <c r="P16" s="18">
        <v>20</v>
      </c>
      <c r="Q16" s="18"/>
      <c r="R16" s="18"/>
      <c r="S16" s="18"/>
      <c r="T16" s="18"/>
      <c r="U16" s="18"/>
      <c r="V16" s="18">
        <v>3</v>
      </c>
      <c r="W16" s="18"/>
      <c r="X16" s="18">
        <v>12</v>
      </c>
      <c r="Y16" s="18"/>
      <c r="Z16" s="18">
        <v>1</v>
      </c>
      <c r="AA16" s="18"/>
      <c r="AB16" s="18"/>
      <c r="AC16" s="18">
        <v>1</v>
      </c>
      <c r="AD16" s="18"/>
      <c r="AE16" s="18">
        <v>1</v>
      </c>
      <c r="AF16" s="18"/>
      <c r="AG16" s="18">
        <v>1</v>
      </c>
      <c r="AH16" s="18"/>
      <c r="AI16" s="18">
        <v>1</v>
      </c>
      <c r="AJ16" s="18"/>
      <c r="AK16" s="18"/>
      <c r="AL16" s="18"/>
      <c r="AM16" s="18"/>
      <c r="AN16" s="18"/>
      <c r="AO16" s="18"/>
      <c r="AP16" s="18"/>
      <c r="AQ16" s="18"/>
      <c r="AR16" s="18"/>
      <c r="AS16" s="18"/>
      <c r="AT16" s="18"/>
      <c r="AU16" s="18"/>
      <c r="AV16" s="18"/>
      <c r="AW16" s="18"/>
      <c r="AX16" s="18"/>
      <c r="AY16" s="18"/>
      <c r="AZ16" s="18"/>
      <c r="BA16" s="18"/>
      <c r="BB16" s="18">
        <v>1</v>
      </c>
      <c r="BC16" s="18">
        <v>1</v>
      </c>
      <c r="BD16" s="18"/>
      <c r="BE16" s="18"/>
      <c r="BF16" s="18"/>
      <c r="BG16" s="18"/>
      <c r="BH16" s="18"/>
      <c r="BI16" s="18"/>
      <c r="BJ16" s="18">
        <v>3</v>
      </c>
      <c r="BK16" s="18">
        <v>13.6</v>
      </c>
      <c r="BL16" s="18">
        <v>4</v>
      </c>
      <c r="BM16" s="18"/>
      <c r="BN16" s="18">
        <v>72.25</v>
      </c>
      <c r="BO16" s="18">
        <v>14.5</v>
      </c>
      <c r="BP16" s="18">
        <v>13</v>
      </c>
      <c r="BQ16" s="18">
        <v>1</v>
      </c>
      <c r="BR16" s="18">
        <v>3.5</v>
      </c>
      <c r="BS16" s="18"/>
      <c r="BT16" s="18">
        <v>2</v>
      </c>
      <c r="BU16" s="18"/>
      <c r="BV16" s="18">
        <v>1</v>
      </c>
      <c r="BW16" s="18">
        <v>1</v>
      </c>
      <c r="BX16" s="18">
        <v>35</v>
      </c>
      <c r="BY16" s="18">
        <v>0.26250000000000001</v>
      </c>
      <c r="BZ16" s="18">
        <v>1</v>
      </c>
      <c r="CA16" s="18"/>
      <c r="CB16" s="18">
        <v>1</v>
      </c>
      <c r="CC16" s="18"/>
      <c r="CD16" s="18"/>
      <c r="CE16" s="18"/>
      <c r="CF16" s="18">
        <v>4.7</v>
      </c>
      <c r="CG16" s="18">
        <v>3.4000000000000004</v>
      </c>
      <c r="CH16" s="18"/>
      <c r="CI16" s="18">
        <v>1</v>
      </c>
      <c r="CJ16" s="18">
        <v>1</v>
      </c>
      <c r="CK16" s="18">
        <v>1</v>
      </c>
      <c r="CL16" s="18"/>
      <c r="CM16" s="18"/>
      <c r="CN16" s="18">
        <v>4</v>
      </c>
      <c r="CO16" s="18"/>
      <c r="CP16" s="18">
        <v>1</v>
      </c>
      <c r="CQ16" s="18"/>
      <c r="CR16" s="18">
        <v>30</v>
      </c>
      <c r="CS16" s="18"/>
      <c r="CT16" s="18">
        <v>3</v>
      </c>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v>2</v>
      </c>
      <c r="DY16" s="18">
        <v>1</v>
      </c>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v>1</v>
      </c>
      <c r="FF16" s="18"/>
      <c r="FG16" s="18"/>
      <c r="FH16" s="18">
        <v>2</v>
      </c>
      <c r="FI16" s="18"/>
      <c r="FJ16" s="18"/>
      <c r="FK16" s="18"/>
      <c r="FL16" s="18"/>
      <c r="FM16" s="18"/>
      <c r="FN16" s="18"/>
      <c r="FO16" s="18"/>
      <c r="FP16" s="18"/>
      <c r="FQ16" s="18"/>
      <c r="FR16" s="18">
        <v>4.5999999999999996</v>
      </c>
      <c r="FS16" s="18"/>
      <c r="FT16" s="18"/>
      <c r="FU16" s="10"/>
      <c r="FV16" s="18"/>
      <c r="FW16" s="10"/>
      <c r="FX16" s="10"/>
      <c r="FY16" s="10"/>
      <c r="FZ16" s="10"/>
      <c r="GA16" s="10">
        <v>2</v>
      </c>
      <c r="GB16" s="10"/>
      <c r="GC16" s="10"/>
      <c r="GD16" s="10"/>
      <c r="GE16" s="10"/>
      <c r="GF16" s="10"/>
      <c r="GG16" s="10"/>
      <c r="GH16" s="10"/>
      <c r="GI16" s="10">
        <v>1</v>
      </c>
      <c r="GJ16" s="10"/>
      <c r="GK16" s="10"/>
      <c r="GL16" s="10"/>
      <c r="GM16" s="10"/>
      <c r="GN16" s="10"/>
      <c r="GO16" s="10"/>
      <c r="GP16" s="10">
        <v>3</v>
      </c>
      <c r="GQ16" s="10"/>
      <c r="GR16" s="10"/>
      <c r="GS16" s="10"/>
      <c r="GT16" s="10"/>
      <c r="GU16" s="10"/>
      <c r="GV16" s="10"/>
      <c r="GW16" s="10"/>
      <c r="GX16" s="10"/>
      <c r="GY16" s="10">
        <v>3</v>
      </c>
      <c r="GZ16" s="10"/>
      <c r="HA16" s="10"/>
      <c r="HB16" s="10"/>
      <c r="HC16" s="10"/>
      <c r="HD16" s="10"/>
      <c r="HE16" s="10"/>
      <c r="HF16" s="10"/>
      <c r="HG16" s="10"/>
      <c r="HH16" s="10"/>
      <c r="HI16" s="10"/>
      <c r="HJ16" s="10"/>
      <c r="HK16" s="10">
        <v>1</v>
      </c>
      <c r="HL16" s="10"/>
      <c r="HM16" s="10"/>
      <c r="HN16" s="10">
        <v>323.8125</v>
      </c>
    </row>
    <row r="17" spans="1:222" x14ac:dyDescent="0.2">
      <c r="A17" s="45" t="s">
        <v>418</v>
      </c>
      <c r="B17" s="10"/>
      <c r="C17" s="10"/>
      <c r="D17" s="10"/>
      <c r="E17" s="10"/>
      <c r="F17" s="10"/>
      <c r="G17" s="10"/>
      <c r="H17" s="10">
        <v>22</v>
      </c>
      <c r="I17" s="10">
        <v>2</v>
      </c>
      <c r="J17" s="10">
        <v>1</v>
      </c>
      <c r="K17" s="10"/>
      <c r="L17" s="10"/>
      <c r="M17" s="10"/>
      <c r="N17" s="10">
        <v>2</v>
      </c>
      <c r="O17" s="10"/>
      <c r="P17" s="10">
        <v>13</v>
      </c>
      <c r="Q17" s="10">
        <v>1</v>
      </c>
      <c r="R17" s="10"/>
      <c r="S17" s="10"/>
      <c r="T17" s="10"/>
      <c r="U17" s="10"/>
      <c r="V17" s="10"/>
      <c r="W17" s="10"/>
      <c r="X17" s="10">
        <v>1</v>
      </c>
      <c r="Y17" s="10"/>
      <c r="Z17" s="10"/>
      <c r="AA17" s="10"/>
      <c r="AB17" s="10"/>
      <c r="AC17" s="10"/>
      <c r="AD17" s="10"/>
      <c r="AE17" s="10"/>
      <c r="AF17" s="10"/>
      <c r="AG17" s="10">
        <v>2</v>
      </c>
      <c r="AH17" s="10"/>
      <c r="AI17" s="10">
        <v>1</v>
      </c>
      <c r="AJ17" s="10"/>
      <c r="AK17" s="10"/>
      <c r="AL17" s="10"/>
      <c r="AM17" s="10"/>
      <c r="AN17" s="10"/>
      <c r="AO17" s="10"/>
      <c r="AP17" s="10"/>
      <c r="AQ17" s="10"/>
      <c r="AR17" s="10"/>
      <c r="AS17" s="10"/>
      <c r="AT17" s="10"/>
      <c r="AU17" s="10"/>
      <c r="AV17" s="10"/>
      <c r="AW17" s="10"/>
      <c r="AX17" s="10"/>
      <c r="AY17" s="10">
        <v>1</v>
      </c>
      <c r="AZ17" s="10"/>
      <c r="BA17" s="10"/>
      <c r="BB17" s="10"/>
      <c r="BC17" s="10"/>
      <c r="BD17" s="10"/>
      <c r="BE17" s="10"/>
      <c r="BF17" s="10"/>
      <c r="BG17" s="10">
        <v>1</v>
      </c>
      <c r="BH17" s="10"/>
      <c r="BI17" s="10"/>
      <c r="BJ17" s="10"/>
      <c r="BK17" s="10">
        <v>4.8</v>
      </c>
      <c r="BL17" s="10"/>
      <c r="BM17" s="10"/>
      <c r="BN17" s="10">
        <v>27.6</v>
      </c>
      <c r="BO17" s="10">
        <v>5</v>
      </c>
      <c r="BP17" s="10"/>
      <c r="BQ17" s="10"/>
      <c r="BR17" s="10"/>
      <c r="BS17" s="10"/>
      <c r="BT17" s="10">
        <v>1</v>
      </c>
      <c r="BU17" s="10"/>
      <c r="BV17" s="10"/>
      <c r="BW17" s="10"/>
      <c r="BX17" s="10">
        <v>2</v>
      </c>
      <c r="BY17" s="10"/>
      <c r="BZ17" s="10"/>
      <c r="CA17" s="10"/>
      <c r="CB17" s="10">
        <v>1</v>
      </c>
      <c r="CC17" s="10"/>
      <c r="CD17" s="10">
        <v>1</v>
      </c>
      <c r="CE17" s="10"/>
      <c r="CF17" s="10">
        <v>2</v>
      </c>
      <c r="CG17" s="10"/>
      <c r="CH17" s="10"/>
      <c r="CI17" s="10">
        <v>1</v>
      </c>
      <c r="CJ17" s="10"/>
      <c r="CK17" s="10"/>
      <c r="CL17" s="10"/>
      <c r="CM17" s="10"/>
      <c r="CN17" s="10">
        <v>1</v>
      </c>
      <c r="CO17" s="10"/>
      <c r="CP17" s="10"/>
      <c r="CQ17" s="10">
        <v>5</v>
      </c>
      <c r="CR17" s="10">
        <v>24</v>
      </c>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v>2</v>
      </c>
      <c r="EX17" s="10"/>
      <c r="EY17" s="10"/>
      <c r="EZ17" s="10"/>
      <c r="FA17" s="10"/>
      <c r="FB17" s="10"/>
      <c r="FC17" s="10"/>
      <c r="FD17" s="10"/>
      <c r="FE17" s="10">
        <v>1</v>
      </c>
      <c r="FF17" s="10">
        <v>1</v>
      </c>
      <c r="FG17" s="10"/>
      <c r="FH17" s="10">
        <v>1</v>
      </c>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v>1</v>
      </c>
      <c r="GZ17" s="10"/>
      <c r="HA17" s="10"/>
      <c r="HB17" s="10"/>
      <c r="HC17" s="10"/>
      <c r="HD17" s="10"/>
      <c r="HE17" s="10"/>
      <c r="HF17" s="10"/>
      <c r="HG17" s="10"/>
      <c r="HH17" s="10"/>
      <c r="HI17" s="10"/>
      <c r="HJ17" s="10"/>
      <c r="HK17" s="10"/>
      <c r="HL17" s="10"/>
      <c r="HM17" s="10"/>
      <c r="HN17" s="10">
        <v>128.4</v>
      </c>
    </row>
    <row r="18" spans="1:222" x14ac:dyDescent="0.2">
      <c r="A18" s="45" t="s">
        <v>419</v>
      </c>
      <c r="B18" s="10"/>
      <c r="C18" s="10"/>
      <c r="D18" s="10"/>
      <c r="E18" s="10">
        <v>1</v>
      </c>
      <c r="F18" s="10"/>
      <c r="G18" s="10"/>
      <c r="H18" s="10">
        <v>2</v>
      </c>
      <c r="I18" s="10">
        <v>2</v>
      </c>
      <c r="J18" s="10">
        <v>2</v>
      </c>
      <c r="K18" s="10"/>
      <c r="L18" s="10">
        <v>2</v>
      </c>
      <c r="M18" s="10"/>
      <c r="N18" s="10">
        <v>7</v>
      </c>
      <c r="O18" s="10">
        <v>1</v>
      </c>
      <c r="P18" s="10">
        <v>14</v>
      </c>
      <c r="Q18" s="10">
        <v>1</v>
      </c>
      <c r="R18" s="10"/>
      <c r="S18" s="10"/>
      <c r="T18" s="10"/>
      <c r="U18" s="10"/>
      <c r="V18" s="10">
        <v>4</v>
      </c>
      <c r="W18" s="10"/>
      <c r="X18" s="10">
        <v>18.5</v>
      </c>
      <c r="Y18" s="10"/>
      <c r="Z18" s="10">
        <v>4</v>
      </c>
      <c r="AA18" s="10"/>
      <c r="AB18" s="10">
        <v>1</v>
      </c>
      <c r="AC18" s="10">
        <v>3</v>
      </c>
      <c r="AD18" s="10"/>
      <c r="AE18" s="10"/>
      <c r="AF18" s="10"/>
      <c r="AG18" s="10">
        <v>5</v>
      </c>
      <c r="AH18" s="10"/>
      <c r="AI18" s="10">
        <v>5</v>
      </c>
      <c r="AJ18" s="10"/>
      <c r="AK18" s="10"/>
      <c r="AL18" s="10"/>
      <c r="AM18" s="10"/>
      <c r="AN18" s="10"/>
      <c r="AO18" s="10">
        <v>1</v>
      </c>
      <c r="AP18" s="10"/>
      <c r="AQ18" s="10"/>
      <c r="AR18" s="10"/>
      <c r="AS18" s="10">
        <v>1</v>
      </c>
      <c r="AT18" s="10"/>
      <c r="AU18" s="10"/>
      <c r="AV18" s="10"/>
      <c r="AW18" s="10"/>
      <c r="AX18" s="10"/>
      <c r="AY18" s="10"/>
      <c r="AZ18" s="10">
        <v>1</v>
      </c>
      <c r="BA18" s="10">
        <v>1</v>
      </c>
      <c r="BB18" s="10">
        <v>2</v>
      </c>
      <c r="BC18" s="10"/>
      <c r="BD18" s="10"/>
      <c r="BE18" s="10"/>
      <c r="BF18" s="10">
        <v>1</v>
      </c>
      <c r="BG18" s="10"/>
      <c r="BH18" s="10">
        <v>2</v>
      </c>
      <c r="BI18" s="10">
        <v>2</v>
      </c>
      <c r="BJ18" s="10">
        <v>10.4</v>
      </c>
      <c r="BK18" s="10">
        <v>29.5</v>
      </c>
      <c r="BL18" s="10">
        <v>5</v>
      </c>
      <c r="BM18" s="10">
        <v>2</v>
      </c>
      <c r="BN18" s="10">
        <v>66.699999999999989</v>
      </c>
      <c r="BO18" s="10">
        <v>6</v>
      </c>
      <c r="BP18" s="10">
        <v>9.5</v>
      </c>
      <c r="BQ18" s="10">
        <v>2</v>
      </c>
      <c r="BR18" s="10">
        <v>6</v>
      </c>
      <c r="BS18" s="10">
        <v>1</v>
      </c>
      <c r="BT18" s="10">
        <v>3</v>
      </c>
      <c r="BU18" s="10"/>
      <c r="BV18" s="10">
        <v>1</v>
      </c>
      <c r="BW18" s="10">
        <v>1</v>
      </c>
      <c r="BX18" s="10">
        <v>29</v>
      </c>
      <c r="BY18" s="10">
        <v>3</v>
      </c>
      <c r="BZ18" s="10">
        <v>2</v>
      </c>
      <c r="CA18" s="10"/>
      <c r="CB18" s="10">
        <v>9</v>
      </c>
      <c r="CC18" s="10"/>
      <c r="CD18" s="10">
        <v>7</v>
      </c>
      <c r="CE18" s="10"/>
      <c r="CF18" s="10">
        <v>10</v>
      </c>
      <c r="CG18" s="10">
        <v>5</v>
      </c>
      <c r="CH18" s="10">
        <v>1</v>
      </c>
      <c r="CI18" s="10">
        <v>1</v>
      </c>
      <c r="CJ18" s="10">
        <v>1</v>
      </c>
      <c r="CK18" s="10"/>
      <c r="CL18" s="10"/>
      <c r="CM18" s="10">
        <v>2</v>
      </c>
      <c r="CN18" s="10">
        <v>4</v>
      </c>
      <c r="CO18" s="10"/>
      <c r="CP18" s="10"/>
      <c r="CQ18" s="10">
        <v>2</v>
      </c>
      <c r="CR18" s="10">
        <v>35</v>
      </c>
      <c r="CS18" s="10">
        <v>1</v>
      </c>
      <c r="CT18" s="10">
        <v>3</v>
      </c>
      <c r="CU18" s="10"/>
      <c r="CV18" s="10"/>
      <c r="CW18" s="10">
        <v>1</v>
      </c>
      <c r="CX18" s="10"/>
      <c r="CY18" s="10"/>
      <c r="CZ18" s="10">
        <v>1</v>
      </c>
      <c r="DA18" s="10"/>
      <c r="DB18" s="10"/>
      <c r="DC18" s="10"/>
      <c r="DD18" s="10">
        <v>1</v>
      </c>
      <c r="DE18" s="10"/>
      <c r="DF18" s="10"/>
      <c r="DG18" s="10"/>
      <c r="DH18" s="10"/>
      <c r="DI18" s="10"/>
      <c r="DJ18" s="10"/>
      <c r="DK18" s="10"/>
      <c r="DL18" s="10"/>
      <c r="DM18" s="10"/>
      <c r="DN18" s="10"/>
      <c r="DO18" s="10"/>
      <c r="DP18" s="10">
        <v>1</v>
      </c>
      <c r="DQ18" s="10"/>
      <c r="DR18" s="10">
        <v>1</v>
      </c>
      <c r="DS18" s="10"/>
      <c r="DT18" s="10"/>
      <c r="DU18" s="10"/>
      <c r="DV18" s="10"/>
      <c r="DW18" s="10">
        <v>1</v>
      </c>
      <c r="DX18" s="10"/>
      <c r="DY18" s="10"/>
      <c r="DZ18" s="10"/>
      <c r="EA18" s="10"/>
      <c r="EB18" s="10">
        <v>4</v>
      </c>
      <c r="EC18" s="10"/>
      <c r="ED18" s="10">
        <v>1</v>
      </c>
      <c r="EE18" s="10"/>
      <c r="EF18" s="10"/>
      <c r="EG18" s="10"/>
      <c r="EH18" s="10"/>
      <c r="EI18" s="10"/>
      <c r="EJ18" s="10"/>
      <c r="EK18" s="10"/>
      <c r="EL18" s="10"/>
      <c r="EM18" s="10">
        <v>3</v>
      </c>
      <c r="EN18" s="10">
        <v>2</v>
      </c>
      <c r="EO18" s="10"/>
      <c r="EP18" s="10"/>
      <c r="EQ18" s="10"/>
      <c r="ER18" s="10"/>
      <c r="ES18" s="10"/>
      <c r="ET18" s="10"/>
      <c r="EU18" s="10">
        <v>1</v>
      </c>
      <c r="EV18" s="10"/>
      <c r="EW18" s="10">
        <v>1</v>
      </c>
      <c r="EX18" s="10"/>
      <c r="EY18" s="10"/>
      <c r="EZ18" s="10">
        <v>1</v>
      </c>
      <c r="FA18" s="10"/>
      <c r="FB18" s="10">
        <v>7</v>
      </c>
      <c r="FC18" s="10"/>
      <c r="FD18" s="10"/>
      <c r="FE18" s="10">
        <v>5</v>
      </c>
      <c r="FF18" s="10"/>
      <c r="FG18" s="10"/>
      <c r="FH18" s="10">
        <v>1</v>
      </c>
      <c r="FI18" s="10"/>
      <c r="FJ18" s="10"/>
      <c r="FK18" s="10"/>
      <c r="FL18" s="10"/>
      <c r="FM18" s="10"/>
      <c r="FN18" s="10"/>
      <c r="FO18" s="10"/>
      <c r="FP18" s="10"/>
      <c r="FQ18" s="10"/>
      <c r="FR18" s="10">
        <v>29.5</v>
      </c>
      <c r="FS18" s="10"/>
      <c r="FT18" s="10"/>
      <c r="FU18" s="10"/>
      <c r="FV18" s="10"/>
      <c r="FW18" s="10"/>
      <c r="FX18" s="10"/>
      <c r="FY18" s="10"/>
      <c r="FZ18" s="10"/>
      <c r="GA18" s="10">
        <v>1</v>
      </c>
      <c r="GB18" s="10"/>
      <c r="GC18" s="10"/>
      <c r="GD18" s="10"/>
      <c r="GE18" s="10">
        <v>2</v>
      </c>
      <c r="GF18" s="10"/>
      <c r="GG18" s="10"/>
      <c r="GH18" s="10"/>
      <c r="GI18" s="10">
        <v>1</v>
      </c>
      <c r="GJ18" s="10"/>
      <c r="GK18" s="10"/>
      <c r="GL18" s="10"/>
      <c r="GM18" s="10"/>
      <c r="GN18" s="10"/>
      <c r="GO18" s="10"/>
      <c r="GP18" s="10"/>
      <c r="GQ18" s="10"/>
      <c r="GR18" s="10"/>
      <c r="GS18" s="10"/>
      <c r="GT18" s="10"/>
      <c r="GU18" s="10"/>
      <c r="GV18" s="10"/>
      <c r="GW18" s="10"/>
      <c r="GX18" s="10"/>
      <c r="GY18" s="10">
        <v>1</v>
      </c>
      <c r="GZ18" s="10"/>
      <c r="HA18" s="10"/>
      <c r="HB18" s="10"/>
      <c r="HC18" s="10"/>
      <c r="HD18" s="10"/>
      <c r="HE18" s="10"/>
      <c r="HF18" s="10">
        <v>4</v>
      </c>
      <c r="HG18" s="10"/>
      <c r="HH18" s="10"/>
      <c r="HI18" s="10"/>
      <c r="HJ18" s="10">
        <v>2</v>
      </c>
      <c r="HK18" s="10">
        <v>4.5</v>
      </c>
      <c r="HL18" s="10"/>
      <c r="HM18" s="10"/>
      <c r="HN18" s="10">
        <v>418.6</v>
      </c>
    </row>
    <row r="19" spans="1:222" x14ac:dyDescent="0.2">
      <c r="A19" s="45" t="s">
        <v>420</v>
      </c>
      <c r="B19" s="10"/>
      <c r="C19" s="10"/>
      <c r="D19" s="10"/>
      <c r="E19" s="10"/>
      <c r="F19" s="10"/>
      <c r="G19" s="10">
        <v>3</v>
      </c>
      <c r="H19" s="10">
        <v>6</v>
      </c>
      <c r="I19" s="10"/>
      <c r="J19" s="10">
        <v>1</v>
      </c>
      <c r="K19" s="10"/>
      <c r="L19" s="10"/>
      <c r="M19" s="10"/>
      <c r="N19" s="10">
        <v>2</v>
      </c>
      <c r="O19" s="10"/>
      <c r="P19" s="10">
        <v>3</v>
      </c>
      <c r="Q19" s="10"/>
      <c r="R19" s="10"/>
      <c r="S19" s="10"/>
      <c r="T19" s="10"/>
      <c r="U19" s="10">
        <v>1</v>
      </c>
      <c r="V19" s="10">
        <v>3</v>
      </c>
      <c r="W19" s="10"/>
      <c r="X19" s="10"/>
      <c r="Y19" s="10"/>
      <c r="Z19" s="10">
        <v>2</v>
      </c>
      <c r="AA19" s="10"/>
      <c r="AB19" s="10"/>
      <c r="AC19" s="10">
        <v>2</v>
      </c>
      <c r="AD19" s="10"/>
      <c r="AE19" s="10"/>
      <c r="AF19" s="10"/>
      <c r="AG19" s="10">
        <v>1</v>
      </c>
      <c r="AH19" s="10">
        <v>1</v>
      </c>
      <c r="AI19" s="10"/>
      <c r="AJ19" s="10">
        <v>1</v>
      </c>
      <c r="AK19" s="10"/>
      <c r="AL19" s="10"/>
      <c r="AM19" s="10"/>
      <c r="AN19" s="10"/>
      <c r="AO19" s="10"/>
      <c r="AP19" s="10"/>
      <c r="AQ19" s="10"/>
      <c r="AR19" s="10"/>
      <c r="AS19" s="10"/>
      <c r="AT19" s="10"/>
      <c r="AU19" s="10"/>
      <c r="AV19" s="10"/>
      <c r="AW19" s="10"/>
      <c r="AX19" s="10"/>
      <c r="AY19" s="10"/>
      <c r="AZ19" s="10"/>
      <c r="BA19" s="10"/>
      <c r="BB19" s="10">
        <v>1</v>
      </c>
      <c r="BC19" s="10"/>
      <c r="BD19" s="10"/>
      <c r="BE19" s="10"/>
      <c r="BF19" s="10"/>
      <c r="BG19" s="10"/>
      <c r="BH19" s="10"/>
      <c r="BI19" s="10"/>
      <c r="BJ19" s="10"/>
      <c r="BK19" s="10">
        <v>14</v>
      </c>
      <c r="BL19" s="10"/>
      <c r="BM19" s="10"/>
      <c r="BN19" s="10">
        <v>40</v>
      </c>
      <c r="BO19" s="10">
        <v>8</v>
      </c>
      <c r="BP19" s="10">
        <v>11.5</v>
      </c>
      <c r="BQ19" s="10">
        <v>2</v>
      </c>
      <c r="BR19" s="10"/>
      <c r="BS19" s="10"/>
      <c r="BT19" s="10"/>
      <c r="BU19" s="10"/>
      <c r="BV19" s="10"/>
      <c r="BW19" s="10">
        <v>1</v>
      </c>
      <c r="BX19" s="10">
        <v>3</v>
      </c>
      <c r="BY19" s="10">
        <v>3</v>
      </c>
      <c r="BZ19" s="10"/>
      <c r="CA19" s="10"/>
      <c r="CB19" s="10">
        <v>2</v>
      </c>
      <c r="CC19" s="10"/>
      <c r="CD19" s="10">
        <v>1</v>
      </c>
      <c r="CE19" s="10"/>
      <c r="CF19" s="10">
        <v>3</v>
      </c>
      <c r="CG19" s="10">
        <v>1</v>
      </c>
      <c r="CH19" s="10">
        <v>1</v>
      </c>
      <c r="CI19" s="10"/>
      <c r="CJ19" s="10"/>
      <c r="CK19" s="10"/>
      <c r="CL19" s="10"/>
      <c r="CM19" s="10"/>
      <c r="CN19" s="10"/>
      <c r="CO19" s="10"/>
      <c r="CP19" s="10"/>
      <c r="CQ19" s="10">
        <v>1</v>
      </c>
      <c r="CR19" s="10">
        <v>28</v>
      </c>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v>4</v>
      </c>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v>1</v>
      </c>
      <c r="FG19" s="10"/>
      <c r="FH19" s="10"/>
      <c r="FI19" s="10"/>
      <c r="FJ19" s="10"/>
      <c r="FK19" s="10"/>
      <c r="FL19" s="10"/>
      <c r="FM19" s="10"/>
      <c r="FN19" s="10"/>
      <c r="FO19" s="10"/>
      <c r="FP19" s="10"/>
      <c r="FQ19" s="10"/>
      <c r="FR19" s="10">
        <v>6</v>
      </c>
      <c r="FS19" s="10"/>
      <c r="FT19" s="10"/>
      <c r="FU19" s="10"/>
      <c r="FV19" s="10"/>
      <c r="FW19" s="10"/>
      <c r="FX19" s="10"/>
      <c r="FY19" s="10">
        <v>1</v>
      </c>
      <c r="FZ19" s="10"/>
      <c r="GA19" s="10"/>
      <c r="GB19" s="10"/>
      <c r="GC19" s="10"/>
      <c r="GD19" s="10"/>
      <c r="GE19" s="10"/>
      <c r="GF19" s="10"/>
      <c r="GG19" s="10"/>
      <c r="GH19" s="10"/>
      <c r="GI19" s="10"/>
      <c r="GJ19" s="10"/>
      <c r="GK19" s="10">
        <v>1</v>
      </c>
      <c r="GL19" s="10"/>
      <c r="GM19" s="10"/>
      <c r="GN19" s="10"/>
      <c r="GO19" s="10"/>
      <c r="GP19" s="10">
        <v>1</v>
      </c>
      <c r="GQ19" s="10"/>
      <c r="GR19" s="10"/>
      <c r="GS19" s="10"/>
      <c r="GT19" s="10"/>
      <c r="GU19" s="10"/>
      <c r="GV19" s="10"/>
      <c r="GW19" s="10">
        <v>1</v>
      </c>
      <c r="GX19" s="10"/>
      <c r="GY19" s="10">
        <v>4</v>
      </c>
      <c r="GZ19" s="10"/>
      <c r="HA19" s="10"/>
      <c r="HB19" s="10"/>
      <c r="HC19" s="10"/>
      <c r="HD19" s="10">
        <v>4</v>
      </c>
      <c r="HE19" s="10"/>
      <c r="HF19" s="10">
        <v>1</v>
      </c>
      <c r="HG19" s="10"/>
      <c r="HH19" s="10"/>
      <c r="HI19" s="10"/>
      <c r="HJ19" s="10"/>
      <c r="HK19" s="10">
        <v>4</v>
      </c>
      <c r="HL19" s="10"/>
      <c r="HM19" s="10"/>
      <c r="HN19" s="10">
        <v>174.5</v>
      </c>
    </row>
    <row r="20" spans="1:222" x14ac:dyDescent="0.2">
      <c r="A20" s="45" t="s">
        <v>421</v>
      </c>
      <c r="B20" s="10"/>
      <c r="C20" s="18"/>
      <c r="D20" s="18"/>
      <c r="E20" s="18"/>
      <c r="F20" s="18">
        <v>1</v>
      </c>
      <c r="G20" s="18"/>
      <c r="H20" s="18">
        <v>8</v>
      </c>
      <c r="I20" s="18"/>
      <c r="J20" s="18">
        <v>2</v>
      </c>
      <c r="K20" s="18">
        <v>2</v>
      </c>
      <c r="L20" s="18"/>
      <c r="M20" s="18"/>
      <c r="N20" s="18">
        <v>6</v>
      </c>
      <c r="O20" s="18"/>
      <c r="P20" s="18">
        <v>11</v>
      </c>
      <c r="Q20" s="18">
        <v>2</v>
      </c>
      <c r="R20" s="18"/>
      <c r="S20" s="18"/>
      <c r="T20" s="18"/>
      <c r="U20" s="18"/>
      <c r="V20" s="18">
        <v>1</v>
      </c>
      <c r="W20" s="18"/>
      <c r="X20" s="18">
        <v>3</v>
      </c>
      <c r="Y20" s="18">
        <v>1</v>
      </c>
      <c r="Z20" s="18">
        <v>1</v>
      </c>
      <c r="AA20" s="18">
        <v>2</v>
      </c>
      <c r="AB20" s="18"/>
      <c r="AC20" s="18"/>
      <c r="AD20" s="18"/>
      <c r="AE20" s="18"/>
      <c r="AF20" s="18"/>
      <c r="AG20" s="18">
        <v>1</v>
      </c>
      <c r="AH20" s="18"/>
      <c r="AI20" s="18">
        <v>3</v>
      </c>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v>1</v>
      </c>
      <c r="BH20" s="18"/>
      <c r="BI20" s="18"/>
      <c r="BJ20" s="18">
        <v>1</v>
      </c>
      <c r="BK20" s="18">
        <v>3.4000000000000004</v>
      </c>
      <c r="BL20" s="18">
        <v>3</v>
      </c>
      <c r="BM20" s="18"/>
      <c r="BN20" s="18">
        <v>35</v>
      </c>
      <c r="BO20" s="18">
        <v>16</v>
      </c>
      <c r="BP20" s="18">
        <v>8</v>
      </c>
      <c r="BQ20" s="18">
        <v>1</v>
      </c>
      <c r="BR20" s="18"/>
      <c r="BS20" s="18">
        <v>2</v>
      </c>
      <c r="BT20" s="18">
        <v>2</v>
      </c>
      <c r="BU20" s="18"/>
      <c r="BV20" s="18">
        <v>1</v>
      </c>
      <c r="BW20" s="18"/>
      <c r="BX20" s="18">
        <v>11</v>
      </c>
      <c r="BY20" s="18">
        <v>6</v>
      </c>
      <c r="BZ20" s="18">
        <v>1</v>
      </c>
      <c r="CA20" s="18"/>
      <c r="CB20" s="18">
        <v>2</v>
      </c>
      <c r="CC20" s="18"/>
      <c r="CD20" s="18"/>
      <c r="CE20" s="18"/>
      <c r="CF20" s="18">
        <v>8</v>
      </c>
      <c r="CG20" s="18"/>
      <c r="CH20" s="18">
        <v>1</v>
      </c>
      <c r="CI20" s="18">
        <v>1</v>
      </c>
      <c r="CJ20" s="18"/>
      <c r="CK20" s="18">
        <v>2</v>
      </c>
      <c r="CL20" s="18">
        <v>1</v>
      </c>
      <c r="CM20" s="18">
        <v>1</v>
      </c>
      <c r="CN20" s="18">
        <v>1</v>
      </c>
      <c r="CO20" s="18"/>
      <c r="CP20" s="18"/>
      <c r="CQ20" s="18">
        <v>1</v>
      </c>
      <c r="CR20" s="18">
        <v>43</v>
      </c>
      <c r="CS20" s="18">
        <v>1</v>
      </c>
      <c r="CT20" s="18"/>
      <c r="CU20" s="18"/>
      <c r="CV20" s="18"/>
      <c r="CW20" s="18">
        <v>1</v>
      </c>
      <c r="CX20" s="18"/>
      <c r="CY20" s="18"/>
      <c r="CZ20" s="18">
        <v>2</v>
      </c>
      <c r="DA20" s="18"/>
      <c r="DB20" s="18"/>
      <c r="DC20" s="18"/>
      <c r="DD20" s="18"/>
      <c r="DE20" s="18"/>
      <c r="DF20" s="18"/>
      <c r="DG20" s="18"/>
      <c r="DH20" s="18"/>
      <c r="DI20" s="18"/>
      <c r="DJ20" s="18"/>
      <c r="DK20" s="18"/>
      <c r="DL20" s="18"/>
      <c r="DM20" s="18"/>
      <c r="DN20" s="18"/>
      <c r="DO20" s="18"/>
      <c r="DP20" s="18"/>
      <c r="DQ20" s="18"/>
      <c r="DR20" s="18">
        <v>1</v>
      </c>
      <c r="DS20" s="18"/>
      <c r="DT20" s="18"/>
      <c r="DU20" s="18"/>
      <c r="DV20" s="18"/>
      <c r="DW20" s="18"/>
      <c r="DX20" s="18"/>
      <c r="DY20" s="18">
        <v>5</v>
      </c>
      <c r="DZ20" s="18"/>
      <c r="EA20" s="18"/>
      <c r="EB20" s="18"/>
      <c r="EC20" s="18"/>
      <c r="ED20" s="18"/>
      <c r="EE20" s="18"/>
      <c r="EF20" s="18"/>
      <c r="EG20" s="18"/>
      <c r="EH20" s="18"/>
      <c r="EI20" s="18"/>
      <c r="EJ20" s="18"/>
      <c r="EK20" s="18"/>
      <c r="EL20" s="18"/>
      <c r="EM20" s="18"/>
      <c r="EN20" s="18">
        <v>1</v>
      </c>
      <c r="EO20" s="18"/>
      <c r="EP20" s="18"/>
      <c r="EQ20" s="18"/>
      <c r="ER20" s="18"/>
      <c r="ES20" s="18"/>
      <c r="ET20" s="18"/>
      <c r="EU20" s="18"/>
      <c r="EV20" s="18"/>
      <c r="EW20" s="18">
        <v>1</v>
      </c>
      <c r="EX20" s="18"/>
      <c r="EY20" s="18"/>
      <c r="EZ20" s="18"/>
      <c r="FA20" s="18"/>
      <c r="FB20" s="18"/>
      <c r="FC20" s="18"/>
      <c r="FD20" s="18"/>
      <c r="FE20" s="18">
        <v>2</v>
      </c>
      <c r="FF20" s="18">
        <v>1</v>
      </c>
      <c r="FG20" s="18"/>
      <c r="FH20" s="18">
        <v>2</v>
      </c>
      <c r="FI20" s="18"/>
      <c r="FJ20" s="18"/>
      <c r="FK20" s="18">
        <v>1</v>
      </c>
      <c r="FL20" s="18"/>
      <c r="FM20" s="18"/>
      <c r="FN20" s="18"/>
      <c r="FO20" s="18"/>
      <c r="FP20" s="18"/>
      <c r="FQ20" s="18">
        <v>1</v>
      </c>
      <c r="FR20" s="18">
        <v>4</v>
      </c>
      <c r="FS20" s="18"/>
      <c r="FT20" s="18"/>
      <c r="FU20" s="10"/>
      <c r="FV20" s="18"/>
      <c r="FW20" s="10"/>
      <c r="FX20" s="10"/>
      <c r="FY20" s="10"/>
      <c r="FZ20" s="10"/>
      <c r="GA20" s="10"/>
      <c r="GB20" s="10"/>
      <c r="GC20" s="10"/>
      <c r="GD20" s="10"/>
      <c r="GE20" s="10"/>
      <c r="GF20" s="10"/>
      <c r="GG20" s="10"/>
      <c r="GH20" s="10"/>
      <c r="GI20" s="10">
        <v>1</v>
      </c>
      <c r="GJ20" s="10"/>
      <c r="GK20" s="10"/>
      <c r="GL20" s="10"/>
      <c r="GM20" s="10"/>
      <c r="GN20" s="10"/>
      <c r="GO20" s="10"/>
      <c r="GP20" s="10">
        <v>3</v>
      </c>
      <c r="GQ20" s="10"/>
      <c r="GR20" s="10"/>
      <c r="GS20" s="10"/>
      <c r="GT20" s="10"/>
      <c r="GU20" s="10"/>
      <c r="GV20" s="10">
        <v>1</v>
      </c>
      <c r="GW20" s="10"/>
      <c r="GX20" s="10"/>
      <c r="GY20" s="10"/>
      <c r="GZ20" s="10"/>
      <c r="HA20" s="10"/>
      <c r="HB20" s="10"/>
      <c r="HC20" s="10"/>
      <c r="HD20" s="10">
        <v>2</v>
      </c>
      <c r="HE20" s="10"/>
      <c r="HF20" s="10"/>
      <c r="HG20" s="10">
        <v>3</v>
      </c>
      <c r="HH20" s="10"/>
      <c r="HI20" s="10"/>
      <c r="HJ20" s="10">
        <v>2</v>
      </c>
      <c r="HK20" s="10">
        <v>4</v>
      </c>
      <c r="HL20" s="10">
        <v>5</v>
      </c>
      <c r="HM20" s="10"/>
      <c r="HN20" s="10">
        <v>240.4</v>
      </c>
    </row>
    <row r="21" spans="1:222" x14ac:dyDescent="0.2">
      <c r="A21" s="45" t="s">
        <v>422</v>
      </c>
      <c r="B21" s="10">
        <v>1</v>
      </c>
      <c r="C21" s="10"/>
      <c r="D21" s="10"/>
      <c r="E21" s="10"/>
      <c r="F21" s="10">
        <v>1</v>
      </c>
      <c r="G21" s="10"/>
      <c r="H21" s="10">
        <v>5</v>
      </c>
      <c r="I21" s="10"/>
      <c r="J21" s="10">
        <v>1</v>
      </c>
      <c r="K21" s="10">
        <v>1</v>
      </c>
      <c r="L21" s="10"/>
      <c r="M21" s="10"/>
      <c r="N21" s="10">
        <v>1</v>
      </c>
      <c r="O21" s="10"/>
      <c r="P21" s="10">
        <v>5</v>
      </c>
      <c r="Q21" s="10"/>
      <c r="R21" s="10"/>
      <c r="S21" s="10"/>
      <c r="T21" s="10"/>
      <c r="U21" s="10"/>
      <c r="V21" s="10">
        <v>2</v>
      </c>
      <c r="W21" s="10"/>
      <c r="X21" s="10">
        <v>10</v>
      </c>
      <c r="Y21" s="10"/>
      <c r="Z21" s="10"/>
      <c r="AA21" s="10"/>
      <c r="AB21" s="10"/>
      <c r="AC21" s="10"/>
      <c r="AD21" s="10"/>
      <c r="AE21" s="10">
        <v>1</v>
      </c>
      <c r="AF21" s="10"/>
      <c r="AG21" s="10">
        <v>4</v>
      </c>
      <c r="AH21" s="10"/>
      <c r="AI21" s="10">
        <v>2</v>
      </c>
      <c r="AJ21" s="10"/>
      <c r="AK21" s="10"/>
      <c r="AL21" s="10"/>
      <c r="AM21" s="10"/>
      <c r="AN21" s="10"/>
      <c r="AO21" s="10"/>
      <c r="AP21" s="10"/>
      <c r="AQ21" s="10"/>
      <c r="AR21" s="10"/>
      <c r="AS21" s="10"/>
      <c r="AT21" s="10"/>
      <c r="AU21" s="10"/>
      <c r="AV21" s="10"/>
      <c r="AW21" s="10"/>
      <c r="AX21" s="10"/>
      <c r="AY21" s="10"/>
      <c r="AZ21" s="10"/>
      <c r="BA21" s="10"/>
      <c r="BB21" s="10"/>
      <c r="BC21" s="10">
        <v>1</v>
      </c>
      <c r="BD21" s="10"/>
      <c r="BE21" s="10"/>
      <c r="BF21" s="10"/>
      <c r="BG21" s="10"/>
      <c r="BH21" s="10"/>
      <c r="BI21" s="10"/>
      <c r="BJ21" s="10">
        <v>2</v>
      </c>
      <c r="BK21" s="10">
        <v>8.4499999999999993</v>
      </c>
      <c r="BL21" s="10">
        <v>1</v>
      </c>
      <c r="BM21" s="10"/>
      <c r="BN21" s="10">
        <v>44</v>
      </c>
      <c r="BO21" s="10">
        <v>11</v>
      </c>
      <c r="BP21" s="10">
        <v>7</v>
      </c>
      <c r="BQ21" s="10"/>
      <c r="BR21" s="10">
        <v>2</v>
      </c>
      <c r="BS21" s="10">
        <v>1</v>
      </c>
      <c r="BT21" s="10"/>
      <c r="BU21" s="10"/>
      <c r="BV21" s="10">
        <v>1</v>
      </c>
      <c r="BW21" s="10">
        <v>2</v>
      </c>
      <c r="BX21" s="10">
        <v>11</v>
      </c>
      <c r="BY21" s="10">
        <v>2</v>
      </c>
      <c r="BZ21" s="10">
        <v>2</v>
      </c>
      <c r="CA21" s="10"/>
      <c r="CB21" s="10">
        <v>2</v>
      </c>
      <c r="CC21" s="10"/>
      <c r="CD21" s="10">
        <v>2</v>
      </c>
      <c r="CE21" s="10"/>
      <c r="CF21" s="10">
        <v>4</v>
      </c>
      <c r="CG21" s="10">
        <v>3</v>
      </c>
      <c r="CH21" s="10">
        <v>2</v>
      </c>
      <c r="CI21" s="10">
        <v>1</v>
      </c>
      <c r="CJ21" s="10"/>
      <c r="CK21" s="10"/>
      <c r="CL21" s="10"/>
      <c r="CM21" s="10"/>
      <c r="CN21" s="10">
        <v>1</v>
      </c>
      <c r="CO21" s="10"/>
      <c r="CP21" s="10"/>
      <c r="CQ21" s="10"/>
      <c r="CR21" s="10">
        <v>29</v>
      </c>
      <c r="CS21" s="10"/>
      <c r="CT21" s="10">
        <v>1</v>
      </c>
      <c r="CU21" s="10">
        <v>1</v>
      </c>
      <c r="CV21" s="10"/>
      <c r="CW21" s="10"/>
      <c r="CX21" s="10"/>
      <c r="CY21" s="10"/>
      <c r="CZ21" s="10">
        <v>1</v>
      </c>
      <c r="DA21" s="10"/>
      <c r="DB21" s="10"/>
      <c r="DC21" s="10"/>
      <c r="DD21" s="10"/>
      <c r="DE21" s="10"/>
      <c r="DF21" s="10"/>
      <c r="DG21" s="10"/>
      <c r="DH21" s="10"/>
      <c r="DI21" s="10">
        <v>1</v>
      </c>
      <c r="DJ21" s="10"/>
      <c r="DK21" s="10"/>
      <c r="DL21" s="10"/>
      <c r="DM21" s="10"/>
      <c r="DN21" s="10"/>
      <c r="DO21" s="10"/>
      <c r="DP21" s="10">
        <v>1</v>
      </c>
      <c r="DQ21" s="10"/>
      <c r="DR21" s="10"/>
      <c r="DS21" s="10"/>
      <c r="DT21" s="10"/>
      <c r="DU21" s="10"/>
      <c r="DV21" s="10"/>
      <c r="DW21" s="10"/>
      <c r="DX21" s="10"/>
      <c r="DY21" s="10">
        <v>2</v>
      </c>
      <c r="DZ21" s="10"/>
      <c r="EA21" s="10"/>
      <c r="EB21" s="10"/>
      <c r="EC21" s="10"/>
      <c r="ED21" s="10"/>
      <c r="EE21" s="10"/>
      <c r="EF21" s="10"/>
      <c r="EG21" s="10"/>
      <c r="EH21" s="10"/>
      <c r="EI21" s="10"/>
      <c r="EJ21" s="10"/>
      <c r="EK21" s="10"/>
      <c r="EL21" s="10"/>
      <c r="EM21" s="10"/>
      <c r="EN21" s="10">
        <v>3</v>
      </c>
      <c r="EO21" s="10"/>
      <c r="EP21" s="10"/>
      <c r="EQ21" s="10"/>
      <c r="ER21" s="10"/>
      <c r="ES21" s="10"/>
      <c r="ET21" s="10"/>
      <c r="EU21" s="10"/>
      <c r="EV21" s="10">
        <v>1</v>
      </c>
      <c r="EW21" s="10"/>
      <c r="EX21" s="10"/>
      <c r="EY21" s="10"/>
      <c r="EZ21" s="10"/>
      <c r="FA21" s="10"/>
      <c r="FB21" s="10"/>
      <c r="FC21" s="10"/>
      <c r="FD21" s="10"/>
      <c r="FE21" s="10">
        <v>1</v>
      </c>
      <c r="FF21" s="10">
        <v>2</v>
      </c>
      <c r="FG21" s="10"/>
      <c r="FH21" s="10"/>
      <c r="FI21" s="10"/>
      <c r="FJ21" s="10"/>
      <c r="FK21" s="10"/>
      <c r="FL21" s="10"/>
      <c r="FM21" s="10"/>
      <c r="FN21" s="10"/>
      <c r="FO21" s="10"/>
      <c r="FP21" s="10"/>
      <c r="FQ21" s="10"/>
      <c r="FR21" s="10">
        <v>18</v>
      </c>
      <c r="FS21" s="10"/>
      <c r="FT21" s="10"/>
      <c r="FU21" s="10"/>
      <c r="FV21" s="10"/>
      <c r="FW21" s="10"/>
      <c r="FX21" s="10"/>
      <c r="FY21" s="10"/>
      <c r="FZ21" s="10"/>
      <c r="GA21" s="10"/>
      <c r="GB21" s="10"/>
      <c r="GC21" s="10"/>
      <c r="GD21" s="10"/>
      <c r="GE21" s="10">
        <v>1</v>
      </c>
      <c r="GF21" s="10"/>
      <c r="GG21" s="10"/>
      <c r="GH21" s="10">
        <v>4</v>
      </c>
      <c r="GI21" s="10"/>
      <c r="GJ21" s="10"/>
      <c r="GK21" s="10"/>
      <c r="GL21" s="10"/>
      <c r="GM21" s="10"/>
      <c r="GN21" s="10"/>
      <c r="GO21" s="10"/>
      <c r="GP21" s="10"/>
      <c r="GQ21" s="10"/>
      <c r="GR21" s="10"/>
      <c r="GS21" s="10"/>
      <c r="GT21" s="10"/>
      <c r="GU21" s="10"/>
      <c r="GV21" s="10"/>
      <c r="GW21" s="10"/>
      <c r="GX21" s="10"/>
      <c r="GY21" s="10"/>
      <c r="GZ21" s="10"/>
      <c r="HA21" s="10"/>
      <c r="HB21" s="10"/>
      <c r="HC21" s="10"/>
      <c r="HD21" s="10">
        <v>1</v>
      </c>
      <c r="HE21" s="10"/>
      <c r="HF21" s="10"/>
      <c r="HG21" s="10"/>
      <c r="HH21" s="10"/>
      <c r="HI21" s="10"/>
      <c r="HJ21" s="10">
        <v>1</v>
      </c>
      <c r="HK21" s="10">
        <v>9</v>
      </c>
      <c r="HL21" s="10"/>
      <c r="HM21" s="10"/>
      <c r="HN21" s="10">
        <v>221.45</v>
      </c>
    </row>
    <row r="22" spans="1:222" x14ac:dyDescent="0.2">
      <c r="A22" s="45" t="s">
        <v>423</v>
      </c>
      <c r="B22" s="10"/>
      <c r="C22" s="10"/>
      <c r="D22" s="10"/>
      <c r="E22" s="10"/>
      <c r="F22" s="10"/>
      <c r="G22" s="10"/>
      <c r="H22" s="10">
        <v>6</v>
      </c>
      <c r="I22" s="10">
        <v>2</v>
      </c>
      <c r="J22" s="10"/>
      <c r="K22" s="10"/>
      <c r="L22" s="10">
        <v>2</v>
      </c>
      <c r="M22" s="10"/>
      <c r="N22" s="10">
        <v>6</v>
      </c>
      <c r="O22" s="10"/>
      <c r="P22" s="10">
        <v>7</v>
      </c>
      <c r="Q22" s="10"/>
      <c r="R22" s="10"/>
      <c r="S22" s="10"/>
      <c r="T22" s="10"/>
      <c r="U22" s="10"/>
      <c r="V22" s="10">
        <v>2</v>
      </c>
      <c r="W22" s="10"/>
      <c r="X22" s="10">
        <v>14</v>
      </c>
      <c r="Y22" s="10">
        <v>8</v>
      </c>
      <c r="Z22" s="10"/>
      <c r="AA22" s="10">
        <v>1</v>
      </c>
      <c r="AB22" s="10">
        <v>1</v>
      </c>
      <c r="AC22" s="10">
        <v>2</v>
      </c>
      <c r="AD22" s="10"/>
      <c r="AE22" s="10"/>
      <c r="AF22" s="10"/>
      <c r="AG22" s="10">
        <v>5</v>
      </c>
      <c r="AH22" s="10"/>
      <c r="AI22" s="10">
        <v>4</v>
      </c>
      <c r="AJ22" s="10">
        <v>1</v>
      </c>
      <c r="AK22" s="10"/>
      <c r="AL22" s="10"/>
      <c r="AM22" s="10"/>
      <c r="AN22" s="10"/>
      <c r="AO22" s="10"/>
      <c r="AP22" s="10"/>
      <c r="AQ22" s="10"/>
      <c r="AR22" s="10"/>
      <c r="AS22" s="10">
        <v>1.5</v>
      </c>
      <c r="AT22" s="10"/>
      <c r="AU22" s="10"/>
      <c r="AV22" s="10"/>
      <c r="AW22" s="10"/>
      <c r="AX22" s="10"/>
      <c r="AY22" s="10"/>
      <c r="AZ22" s="10"/>
      <c r="BA22" s="10"/>
      <c r="BB22" s="10"/>
      <c r="BC22" s="10"/>
      <c r="BD22" s="10">
        <v>1</v>
      </c>
      <c r="BE22" s="10">
        <v>1</v>
      </c>
      <c r="BF22" s="10"/>
      <c r="BG22" s="10">
        <v>1</v>
      </c>
      <c r="BH22" s="10"/>
      <c r="BI22" s="10"/>
      <c r="BJ22" s="10">
        <v>19.125</v>
      </c>
      <c r="BK22" s="10">
        <v>25.274999999999999</v>
      </c>
      <c r="BL22" s="10">
        <v>1</v>
      </c>
      <c r="BM22" s="10"/>
      <c r="BN22" s="10">
        <v>125.09999999999995</v>
      </c>
      <c r="BO22" s="10">
        <v>50</v>
      </c>
      <c r="BP22" s="10">
        <v>35.5</v>
      </c>
      <c r="BQ22" s="10">
        <v>7</v>
      </c>
      <c r="BR22" s="10">
        <v>1</v>
      </c>
      <c r="BS22" s="10"/>
      <c r="BT22" s="10"/>
      <c r="BU22" s="10"/>
      <c r="BV22" s="10"/>
      <c r="BW22" s="10"/>
      <c r="BX22" s="10">
        <v>15.6</v>
      </c>
      <c r="BY22" s="10">
        <v>5</v>
      </c>
      <c r="BZ22" s="10">
        <v>8</v>
      </c>
      <c r="CA22" s="10"/>
      <c r="CB22" s="10">
        <v>3</v>
      </c>
      <c r="CC22" s="10">
        <v>1</v>
      </c>
      <c r="CD22" s="10">
        <v>7</v>
      </c>
      <c r="CE22" s="10"/>
      <c r="CF22" s="10">
        <v>6.75</v>
      </c>
      <c r="CG22" s="10">
        <v>3.5</v>
      </c>
      <c r="CH22" s="10"/>
      <c r="CI22" s="10"/>
      <c r="CJ22" s="10"/>
      <c r="CK22" s="10">
        <v>4</v>
      </c>
      <c r="CL22" s="10"/>
      <c r="CM22" s="10"/>
      <c r="CN22" s="10"/>
      <c r="CO22" s="10"/>
      <c r="CP22" s="10"/>
      <c r="CQ22" s="10">
        <v>3</v>
      </c>
      <c r="CR22" s="10">
        <v>58.625</v>
      </c>
      <c r="CS22" s="10">
        <v>0.2</v>
      </c>
      <c r="CT22" s="10">
        <v>1.4</v>
      </c>
      <c r="CU22" s="10">
        <v>1</v>
      </c>
      <c r="CV22" s="10">
        <v>1</v>
      </c>
      <c r="CW22" s="10"/>
      <c r="CX22" s="10"/>
      <c r="CY22" s="10"/>
      <c r="CZ22" s="10">
        <v>1</v>
      </c>
      <c r="DA22" s="10"/>
      <c r="DB22" s="10"/>
      <c r="DC22" s="10"/>
      <c r="DD22" s="10"/>
      <c r="DE22" s="10"/>
      <c r="DF22" s="10"/>
      <c r="DG22" s="10"/>
      <c r="DH22" s="10">
        <v>1</v>
      </c>
      <c r="DI22" s="10"/>
      <c r="DJ22" s="10"/>
      <c r="DK22" s="10"/>
      <c r="DL22" s="10"/>
      <c r="DM22" s="10"/>
      <c r="DN22" s="10"/>
      <c r="DO22" s="10"/>
      <c r="DP22" s="10"/>
      <c r="DQ22" s="10"/>
      <c r="DR22" s="10"/>
      <c r="DS22" s="10"/>
      <c r="DT22" s="10"/>
      <c r="DU22" s="10"/>
      <c r="DV22" s="10"/>
      <c r="DW22" s="10"/>
      <c r="DX22" s="10">
        <v>3</v>
      </c>
      <c r="DY22" s="10">
        <v>1</v>
      </c>
      <c r="DZ22" s="10"/>
      <c r="EA22" s="10"/>
      <c r="EB22" s="10"/>
      <c r="EC22" s="10"/>
      <c r="ED22" s="10"/>
      <c r="EE22" s="10"/>
      <c r="EF22" s="10"/>
      <c r="EG22" s="10"/>
      <c r="EH22" s="10"/>
      <c r="EI22" s="10"/>
      <c r="EJ22" s="10"/>
      <c r="EK22" s="10"/>
      <c r="EL22" s="10"/>
      <c r="EM22" s="10"/>
      <c r="EN22" s="10">
        <v>3</v>
      </c>
      <c r="EO22" s="10"/>
      <c r="EP22" s="10"/>
      <c r="EQ22" s="10"/>
      <c r="ER22" s="10"/>
      <c r="ES22" s="10"/>
      <c r="ET22" s="10"/>
      <c r="EU22" s="10"/>
      <c r="EV22" s="10"/>
      <c r="EW22" s="10"/>
      <c r="EX22" s="10"/>
      <c r="EY22" s="10"/>
      <c r="EZ22" s="10"/>
      <c r="FA22" s="10"/>
      <c r="FB22" s="10"/>
      <c r="FC22" s="10"/>
      <c r="FD22" s="10"/>
      <c r="FE22" s="10">
        <v>3</v>
      </c>
      <c r="FF22" s="10"/>
      <c r="FG22" s="10"/>
      <c r="FH22" s="10"/>
      <c r="FI22" s="10"/>
      <c r="FJ22" s="10"/>
      <c r="FK22" s="10"/>
      <c r="FL22" s="10"/>
      <c r="FM22" s="10"/>
      <c r="FN22" s="10"/>
      <c r="FO22" s="10"/>
      <c r="FP22" s="10"/>
      <c r="FQ22" s="10"/>
      <c r="FR22" s="10">
        <v>15</v>
      </c>
      <c r="FS22" s="10"/>
      <c r="FT22" s="10"/>
      <c r="FU22" s="10"/>
      <c r="FV22" s="10"/>
      <c r="FW22" s="10"/>
      <c r="FX22" s="10"/>
      <c r="FY22" s="10"/>
      <c r="FZ22" s="10"/>
      <c r="GA22" s="10"/>
      <c r="GB22" s="10"/>
      <c r="GC22" s="10"/>
      <c r="GD22" s="10"/>
      <c r="GE22" s="10">
        <v>1</v>
      </c>
      <c r="GF22" s="10"/>
      <c r="GG22" s="10"/>
      <c r="GH22" s="10"/>
      <c r="GI22" s="10"/>
      <c r="GJ22" s="10"/>
      <c r="GK22" s="10"/>
      <c r="GL22" s="10"/>
      <c r="GM22" s="10"/>
      <c r="GN22" s="10"/>
      <c r="GO22" s="10"/>
      <c r="GP22" s="10"/>
      <c r="GQ22" s="10"/>
      <c r="GR22" s="10"/>
      <c r="GS22" s="10"/>
      <c r="GT22" s="10"/>
      <c r="GU22" s="10"/>
      <c r="GV22" s="10"/>
      <c r="GW22" s="10"/>
      <c r="GX22" s="10"/>
      <c r="GY22" s="10">
        <v>2</v>
      </c>
      <c r="GZ22" s="10"/>
      <c r="HA22" s="10"/>
      <c r="HB22" s="10"/>
      <c r="HC22" s="10"/>
      <c r="HD22" s="10">
        <v>1</v>
      </c>
      <c r="HE22" s="10"/>
      <c r="HF22" s="10"/>
      <c r="HG22" s="10"/>
      <c r="HH22" s="10"/>
      <c r="HI22" s="10"/>
      <c r="HJ22" s="10">
        <v>2</v>
      </c>
      <c r="HK22" s="10">
        <v>8.5</v>
      </c>
      <c r="HL22" s="10"/>
      <c r="HM22" s="10">
        <v>1.2</v>
      </c>
      <c r="HN22" s="10">
        <v>491.27499999999992</v>
      </c>
    </row>
    <row r="23" spans="1:222" x14ac:dyDescent="0.2">
      <c r="A23" s="45" t="s">
        <v>424</v>
      </c>
      <c r="B23" s="10">
        <v>1</v>
      </c>
      <c r="C23" s="10"/>
      <c r="D23" s="10"/>
      <c r="E23" s="10">
        <v>4.5</v>
      </c>
      <c r="F23" s="10">
        <v>1</v>
      </c>
      <c r="G23" s="10"/>
      <c r="H23" s="10">
        <v>16</v>
      </c>
      <c r="I23" s="10"/>
      <c r="J23" s="10"/>
      <c r="K23" s="10">
        <v>13</v>
      </c>
      <c r="L23" s="10">
        <v>4</v>
      </c>
      <c r="M23" s="10"/>
      <c r="N23" s="10">
        <v>30</v>
      </c>
      <c r="O23" s="10"/>
      <c r="P23" s="10">
        <v>44</v>
      </c>
      <c r="Q23" s="10">
        <v>3</v>
      </c>
      <c r="R23" s="10"/>
      <c r="S23" s="10"/>
      <c r="T23" s="10">
        <v>5</v>
      </c>
      <c r="U23" s="10">
        <v>1</v>
      </c>
      <c r="V23" s="10">
        <v>18</v>
      </c>
      <c r="W23" s="10"/>
      <c r="X23" s="10">
        <v>11</v>
      </c>
      <c r="Y23" s="10">
        <v>2</v>
      </c>
      <c r="Z23" s="10">
        <v>6</v>
      </c>
      <c r="AA23" s="10"/>
      <c r="AB23" s="10"/>
      <c r="AC23" s="10">
        <v>7</v>
      </c>
      <c r="AD23" s="10"/>
      <c r="AE23" s="10"/>
      <c r="AF23" s="10"/>
      <c r="AG23" s="10">
        <v>2</v>
      </c>
      <c r="AH23" s="10"/>
      <c r="AI23" s="10">
        <v>6</v>
      </c>
      <c r="AJ23" s="10"/>
      <c r="AK23" s="10">
        <v>2</v>
      </c>
      <c r="AL23" s="10"/>
      <c r="AM23" s="10"/>
      <c r="AN23" s="10"/>
      <c r="AO23" s="10"/>
      <c r="AP23" s="10"/>
      <c r="AQ23" s="10"/>
      <c r="AR23" s="10"/>
      <c r="AS23" s="10">
        <v>0.17499999999999999</v>
      </c>
      <c r="AT23" s="10"/>
      <c r="AU23" s="10">
        <v>1</v>
      </c>
      <c r="AV23" s="10"/>
      <c r="AW23" s="10"/>
      <c r="AX23" s="10"/>
      <c r="AY23" s="10"/>
      <c r="AZ23" s="10"/>
      <c r="BA23" s="10"/>
      <c r="BB23" s="10"/>
      <c r="BC23" s="10"/>
      <c r="BD23" s="10">
        <v>2</v>
      </c>
      <c r="BE23" s="10">
        <v>1</v>
      </c>
      <c r="BF23" s="10"/>
      <c r="BG23" s="10">
        <v>2</v>
      </c>
      <c r="BH23" s="10"/>
      <c r="BI23" s="10">
        <v>2</v>
      </c>
      <c r="BJ23" s="10">
        <v>25</v>
      </c>
      <c r="BK23" s="10">
        <v>86.074999999999989</v>
      </c>
      <c r="BL23" s="10">
        <v>12</v>
      </c>
      <c r="BM23" s="10"/>
      <c r="BN23" s="10">
        <v>245.65000000000009</v>
      </c>
      <c r="BO23" s="10">
        <v>45</v>
      </c>
      <c r="BP23" s="10">
        <v>39</v>
      </c>
      <c r="BQ23" s="10">
        <v>20</v>
      </c>
      <c r="BR23" s="10">
        <v>7.875</v>
      </c>
      <c r="BS23" s="10">
        <v>9</v>
      </c>
      <c r="BT23" s="10">
        <v>7</v>
      </c>
      <c r="BU23" s="10"/>
      <c r="BV23" s="10"/>
      <c r="BW23" s="10">
        <v>3</v>
      </c>
      <c r="BX23" s="10">
        <v>55.625</v>
      </c>
      <c r="BY23" s="10">
        <v>18</v>
      </c>
      <c r="BZ23" s="10">
        <v>12</v>
      </c>
      <c r="CA23" s="10"/>
      <c r="CB23" s="10">
        <v>9.9</v>
      </c>
      <c r="CC23" s="10">
        <v>2</v>
      </c>
      <c r="CD23" s="10">
        <v>17</v>
      </c>
      <c r="CE23" s="10">
        <v>1</v>
      </c>
      <c r="CF23" s="10">
        <v>20</v>
      </c>
      <c r="CG23" s="10">
        <v>11</v>
      </c>
      <c r="CH23" s="10">
        <v>3.75</v>
      </c>
      <c r="CI23" s="10">
        <v>8</v>
      </c>
      <c r="CJ23" s="10"/>
      <c r="CK23" s="10">
        <v>3</v>
      </c>
      <c r="CL23" s="10"/>
      <c r="CM23" s="10">
        <v>1</v>
      </c>
      <c r="CN23" s="10">
        <v>2</v>
      </c>
      <c r="CO23" s="10"/>
      <c r="CP23" s="10">
        <v>2</v>
      </c>
      <c r="CQ23" s="10">
        <v>7</v>
      </c>
      <c r="CR23" s="10">
        <v>165</v>
      </c>
      <c r="CS23" s="10">
        <v>7.8</v>
      </c>
      <c r="CT23" s="10">
        <v>7</v>
      </c>
      <c r="CU23" s="10">
        <v>1</v>
      </c>
      <c r="CV23" s="10">
        <v>2</v>
      </c>
      <c r="CW23" s="10"/>
      <c r="CX23" s="10"/>
      <c r="CY23" s="10"/>
      <c r="CZ23" s="10">
        <v>9</v>
      </c>
      <c r="DA23" s="10"/>
      <c r="DB23" s="10"/>
      <c r="DC23" s="10"/>
      <c r="DD23" s="10"/>
      <c r="DE23" s="10"/>
      <c r="DF23" s="10"/>
      <c r="DG23" s="10"/>
      <c r="DH23" s="10">
        <v>3</v>
      </c>
      <c r="DI23" s="10"/>
      <c r="DJ23" s="10"/>
      <c r="DK23" s="10"/>
      <c r="DL23" s="10"/>
      <c r="DM23" s="10"/>
      <c r="DN23" s="10">
        <v>1</v>
      </c>
      <c r="DO23" s="10"/>
      <c r="DP23" s="10"/>
      <c r="DQ23" s="10"/>
      <c r="DR23" s="10"/>
      <c r="DS23" s="10"/>
      <c r="DT23" s="10"/>
      <c r="DU23" s="10"/>
      <c r="DV23" s="10"/>
      <c r="DW23" s="10"/>
      <c r="DX23" s="10">
        <v>1</v>
      </c>
      <c r="DY23" s="10">
        <v>15</v>
      </c>
      <c r="DZ23" s="10"/>
      <c r="EA23" s="10"/>
      <c r="EB23" s="10"/>
      <c r="EC23" s="10"/>
      <c r="ED23" s="10"/>
      <c r="EE23" s="10"/>
      <c r="EF23" s="10"/>
      <c r="EG23" s="10"/>
      <c r="EH23" s="10"/>
      <c r="EI23" s="10"/>
      <c r="EJ23" s="10">
        <v>0.75</v>
      </c>
      <c r="EK23" s="10"/>
      <c r="EL23" s="10"/>
      <c r="EM23" s="10"/>
      <c r="EN23" s="10">
        <v>9</v>
      </c>
      <c r="EO23" s="10"/>
      <c r="EP23" s="10">
        <v>1</v>
      </c>
      <c r="EQ23" s="10"/>
      <c r="ER23" s="10"/>
      <c r="ES23" s="10"/>
      <c r="ET23" s="10"/>
      <c r="EU23" s="10"/>
      <c r="EV23" s="10">
        <v>3</v>
      </c>
      <c r="EW23" s="10">
        <v>3</v>
      </c>
      <c r="EX23" s="10"/>
      <c r="EY23" s="10"/>
      <c r="EZ23" s="10"/>
      <c r="FA23" s="10"/>
      <c r="FB23" s="10"/>
      <c r="FC23" s="10"/>
      <c r="FD23" s="10"/>
      <c r="FE23" s="10">
        <v>10</v>
      </c>
      <c r="FF23" s="10">
        <v>8</v>
      </c>
      <c r="FG23" s="10"/>
      <c r="FH23" s="10">
        <v>2</v>
      </c>
      <c r="FI23" s="10"/>
      <c r="FJ23" s="10"/>
      <c r="FK23" s="10"/>
      <c r="FL23" s="10"/>
      <c r="FM23" s="10">
        <v>1</v>
      </c>
      <c r="FN23" s="10"/>
      <c r="FO23" s="10"/>
      <c r="FP23" s="10"/>
      <c r="FQ23" s="10">
        <v>3</v>
      </c>
      <c r="FR23" s="10">
        <v>40</v>
      </c>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v>1</v>
      </c>
      <c r="GQ23" s="10"/>
      <c r="GR23" s="10"/>
      <c r="GS23" s="10"/>
      <c r="GT23" s="10"/>
      <c r="GU23" s="10"/>
      <c r="GV23" s="10"/>
      <c r="GW23" s="10"/>
      <c r="GX23" s="10">
        <v>3</v>
      </c>
      <c r="GY23" s="10">
        <v>3</v>
      </c>
      <c r="GZ23" s="10"/>
      <c r="HA23" s="10"/>
      <c r="HB23" s="10"/>
      <c r="HC23" s="10"/>
      <c r="HD23" s="10">
        <v>4</v>
      </c>
      <c r="HE23" s="10"/>
      <c r="HF23" s="10"/>
      <c r="HG23" s="10"/>
      <c r="HH23" s="10"/>
      <c r="HI23" s="10"/>
      <c r="HJ23" s="10">
        <v>6</v>
      </c>
      <c r="HK23" s="10">
        <v>2</v>
      </c>
      <c r="HL23" s="10"/>
      <c r="HM23" s="10">
        <v>1</v>
      </c>
      <c r="HN23" s="10">
        <v>1170.1000000000001</v>
      </c>
    </row>
    <row r="24" spans="1:222" x14ac:dyDescent="0.2">
      <c r="A24" s="45" t="s">
        <v>425</v>
      </c>
      <c r="B24" s="10">
        <v>1</v>
      </c>
      <c r="C24" s="18"/>
      <c r="D24" s="18"/>
      <c r="E24" s="18">
        <v>1</v>
      </c>
      <c r="F24" s="18">
        <v>1</v>
      </c>
      <c r="G24" s="18"/>
      <c r="H24" s="18">
        <v>15</v>
      </c>
      <c r="I24" s="18"/>
      <c r="J24" s="18">
        <v>1</v>
      </c>
      <c r="K24" s="18">
        <v>1</v>
      </c>
      <c r="L24" s="18">
        <v>1</v>
      </c>
      <c r="M24" s="18"/>
      <c r="N24" s="18">
        <v>11</v>
      </c>
      <c r="O24" s="18"/>
      <c r="P24" s="18">
        <v>17</v>
      </c>
      <c r="Q24" s="18">
        <v>1</v>
      </c>
      <c r="R24" s="18"/>
      <c r="S24" s="18"/>
      <c r="T24" s="18"/>
      <c r="U24" s="18">
        <v>1</v>
      </c>
      <c r="V24" s="18">
        <v>14</v>
      </c>
      <c r="W24" s="18"/>
      <c r="X24" s="18">
        <v>33</v>
      </c>
      <c r="Y24" s="18">
        <v>4</v>
      </c>
      <c r="Z24" s="18">
        <v>2</v>
      </c>
      <c r="AA24" s="18"/>
      <c r="AB24" s="18">
        <v>1</v>
      </c>
      <c r="AC24" s="18">
        <v>2</v>
      </c>
      <c r="AD24" s="18"/>
      <c r="AE24" s="18"/>
      <c r="AF24" s="18">
        <v>1</v>
      </c>
      <c r="AG24" s="18">
        <v>1</v>
      </c>
      <c r="AH24" s="18"/>
      <c r="AI24" s="18">
        <v>5</v>
      </c>
      <c r="AJ24" s="18"/>
      <c r="AK24" s="18">
        <v>1</v>
      </c>
      <c r="AL24" s="18"/>
      <c r="AM24" s="18"/>
      <c r="AN24" s="18"/>
      <c r="AO24" s="18"/>
      <c r="AP24" s="18"/>
      <c r="AQ24" s="18"/>
      <c r="AR24" s="18"/>
      <c r="AS24" s="18">
        <v>0.625</v>
      </c>
      <c r="AT24" s="18"/>
      <c r="AU24" s="18">
        <v>1</v>
      </c>
      <c r="AV24" s="18"/>
      <c r="AW24" s="18"/>
      <c r="AX24" s="18"/>
      <c r="AY24" s="18"/>
      <c r="AZ24" s="18"/>
      <c r="BA24" s="18"/>
      <c r="BB24" s="18"/>
      <c r="BC24" s="18"/>
      <c r="BD24" s="18"/>
      <c r="BE24" s="18"/>
      <c r="BF24" s="18">
        <v>1</v>
      </c>
      <c r="BG24" s="18"/>
      <c r="BH24" s="18"/>
      <c r="BI24" s="18">
        <v>2</v>
      </c>
      <c r="BJ24" s="18">
        <v>13.6</v>
      </c>
      <c r="BK24" s="18">
        <v>42.85</v>
      </c>
      <c r="BL24" s="18">
        <v>2</v>
      </c>
      <c r="BM24" s="18">
        <v>4</v>
      </c>
      <c r="BN24" s="18">
        <v>179.49999999999994</v>
      </c>
      <c r="BO24" s="18">
        <v>28</v>
      </c>
      <c r="BP24" s="18">
        <v>8.1</v>
      </c>
      <c r="BQ24" s="18">
        <v>3</v>
      </c>
      <c r="BR24" s="18">
        <v>4</v>
      </c>
      <c r="BS24" s="18"/>
      <c r="BT24" s="18">
        <v>1</v>
      </c>
      <c r="BU24" s="18">
        <v>1</v>
      </c>
      <c r="BV24" s="18">
        <v>1</v>
      </c>
      <c r="BW24" s="18">
        <v>2</v>
      </c>
      <c r="BX24" s="18">
        <v>17</v>
      </c>
      <c r="BY24" s="18">
        <v>7</v>
      </c>
      <c r="BZ24" s="18"/>
      <c r="CA24" s="18"/>
      <c r="CB24" s="18">
        <v>7</v>
      </c>
      <c r="CC24" s="18"/>
      <c r="CD24" s="18">
        <v>4</v>
      </c>
      <c r="CE24" s="18"/>
      <c r="CF24" s="18">
        <v>4</v>
      </c>
      <c r="CG24" s="18"/>
      <c r="CH24" s="18"/>
      <c r="CI24" s="18">
        <v>2</v>
      </c>
      <c r="CJ24" s="18"/>
      <c r="CK24" s="18"/>
      <c r="CL24" s="18">
        <v>1</v>
      </c>
      <c r="CM24" s="18">
        <v>1</v>
      </c>
      <c r="CN24" s="18">
        <v>8</v>
      </c>
      <c r="CO24" s="18"/>
      <c r="CP24" s="18"/>
      <c r="CQ24" s="18">
        <v>2</v>
      </c>
      <c r="CR24" s="18">
        <v>41</v>
      </c>
      <c r="CS24" s="18"/>
      <c r="CT24" s="18">
        <v>1</v>
      </c>
      <c r="CU24" s="18"/>
      <c r="CV24" s="18"/>
      <c r="CW24" s="18"/>
      <c r="CX24" s="18"/>
      <c r="CY24" s="18"/>
      <c r="CZ24" s="18">
        <v>1</v>
      </c>
      <c r="DA24" s="18"/>
      <c r="DB24" s="18"/>
      <c r="DC24" s="18"/>
      <c r="DD24" s="18"/>
      <c r="DE24" s="18">
        <v>1</v>
      </c>
      <c r="DF24" s="18"/>
      <c r="DG24" s="18"/>
      <c r="DH24" s="18">
        <v>2</v>
      </c>
      <c r="DI24" s="18"/>
      <c r="DJ24" s="18"/>
      <c r="DK24" s="18"/>
      <c r="DL24" s="18"/>
      <c r="DM24" s="18"/>
      <c r="DN24" s="18"/>
      <c r="DO24" s="18"/>
      <c r="DP24" s="18"/>
      <c r="DQ24" s="18"/>
      <c r="DR24" s="18"/>
      <c r="DS24" s="18"/>
      <c r="DT24" s="18"/>
      <c r="DU24" s="18"/>
      <c r="DV24" s="18"/>
      <c r="DW24" s="18"/>
      <c r="DX24" s="18"/>
      <c r="DY24" s="18">
        <v>3</v>
      </c>
      <c r="DZ24" s="18"/>
      <c r="EA24" s="18"/>
      <c r="EB24" s="18"/>
      <c r="EC24" s="18"/>
      <c r="ED24" s="18"/>
      <c r="EE24" s="18"/>
      <c r="EF24" s="18"/>
      <c r="EG24" s="18"/>
      <c r="EH24" s="18"/>
      <c r="EI24" s="18"/>
      <c r="EJ24" s="18"/>
      <c r="EK24" s="18"/>
      <c r="EL24" s="18"/>
      <c r="EM24" s="18"/>
      <c r="EN24" s="18">
        <v>2</v>
      </c>
      <c r="EO24" s="18"/>
      <c r="EP24" s="18">
        <v>1</v>
      </c>
      <c r="EQ24" s="18"/>
      <c r="ER24" s="18"/>
      <c r="ES24" s="18"/>
      <c r="ET24" s="18"/>
      <c r="EU24" s="18"/>
      <c r="EV24" s="18">
        <v>1</v>
      </c>
      <c r="EW24" s="18"/>
      <c r="EX24" s="18"/>
      <c r="EY24" s="18"/>
      <c r="EZ24" s="18"/>
      <c r="FA24" s="18"/>
      <c r="FB24" s="18"/>
      <c r="FC24" s="18"/>
      <c r="FD24" s="18"/>
      <c r="FE24" s="18">
        <v>7</v>
      </c>
      <c r="FF24" s="18">
        <v>1</v>
      </c>
      <c r="FG24" s="18"/>
      <c r="FH24" s="18">
        <v>5</v>
      </c>
      <c r="FI24" s="18"/>
      <c r="FJ24" s="18"/>
      <c r="FK24" s="18">
        <v>1</v>
      </c>
      <c r="FL24" s="18"/>
      <c r="FM24" s="18">
        <v>2</v>
      </c>
      <c r="FN24" s="18"/>
      <c r="FO24" s="18">
        <v>2</v>
      </c>
      <c r="FP24" s="18"/>
      <c r="FQ24" s="18"/>
      <c r="FR24" s="18">
        <v>15.8</v>
      </c>
      <c r="FS24" s="18"/>
      <c r="FT24" s="18"/>
      <c r="FU24" s="10"/>
      <c r="FV24" s="18"/>
      <c r="FW24" s="10"/>
      <c r="FX24" s="10"/>
      <c r="FY24" s="10">
        <v>3</v>
      </c>
      <c r="FZ24" s="10"/>
      <c r="GA24" s="10">
        <v>1</v>
      </c>
      <c r="GB24" s="10"/>
      <c r="GC24" s="10"/>
      <c r="GD24" s="10"/>
      <c r="GE24" s="10"/>
      <c r="GF24" s="10">
        <v>1</v>
      </c>
      <c r="GG24" s="10"/>
      <c r="GH24" s="10"/>
      <c r="GI24" s="10">
        <v>5</v>
      </c>
      <c r="GJ24" s="10"/>
      <c r="GK24" s="10"/>
      <c r="GL24" s="10"/>
      <c r="GM24" s="10"/>
      <c r="GN24" s="10"/>
      <c r="GO24" s="10"/>
      <c r="GP24" s="10"/>
      <c r="GQ24" s="10"/>
      <c r="GR24" s="10"/>
      <c r="GS24" s="10"/>
      <c r="GT24" s="10"/>
      <c r="GU24" s="10"/>
      <c r="GV24" s="10"/>
      <c r="GW24" s="10"/>
      <c r="GX24" s="10"/>
      <c r="GY24" s="10"/>
      <c r="GZ24" s="10"/>
      <c r="HA24" s="10"/>
      <c r="HB24" s="10"/>
      <c r="HC24" s="10">
        <v>1</v>
      </c>
      <c r="HD24" s="10">
        <v>2</v>
      </c>
      <c r="HE24" s="10"/>
      <c r="HF24" s="10"/>
      <c r="HG24" s="10"/>
      <c r="HH24" s="10"/>
      <c r="HI24" s="10"/>
      <c r="HJ24" s="10"/>
      <c r="HK24" s="10">
        <v>7.5</v>
      </c>
      <c r="HL24" s="10"/>
      <c r="HM24" s="10"/>
      <c r="HN24" s="10">
        <v>569.97499999999991</v>
      </c>
    </row>
    <row r="25" spans="1:222" x14ac:dyDescent="0.2">
      <c r="A25" s="45" t="s">
        <v>426</v>
      </c>
      <c r="B25" s="10"/>
      <c r="C25" s="10"/>
      <c r="D25" s="10"/>
      <c r="E25" s="10">
        <v>3</v>
      </c>
      <c r="F25" s="10"/>
      <c r="G25" s="10"/>
      <c r="H25" s="10">
        <v>2</v>
      </c>
      <c r="I25" s="10">
        <v>1</v>
      </c>
      <c r="J25" s="10"/>
      <c r="K25" s="10">
        <v>3</v>
      </c>
      <c r="L25" s="10">
        <v>3</v>
      </c>
      <c r="M25" s="10"/>
      <c r="N25" s="10">
        <v>12.5</v>
      </c>
      <c r="O25" s="10">
        <v>4</v>
      </c>
      <c r="P25" s="10">
        <v>25</v>
      </c>
      <c r="Q25" s="10"/>
      <c r="R25" s="10">
        <v>7</v>
      </c>
      <c r="S25" s="10"/>
      <c r="T25" s="10">
        <v>3</v>
      </c>
      <c r="U25" s="10"/>
      <c r="V25" s="10">
        <v>9</v>
      </c>
      <c r="W25" s="10"/>
      <c r="X25" s="10">
        <v>8</v>
      </c>
      <c r="Y25" s="10"/>
      <c r="Z25" s="10"/>
      <c r="AA25" s="10"/>
      <c r="AB25" s="10"/>
      <c r="AC25" s="10">
        <v>1</v>
      </c>
      <c r="AD25" s="10"/>
      <c r="AE25" s="10"/>
      <c r="AF25" s="10"/>
      <c r="AG25" s="10"/>
      <c r="AH25" s="10">
        <v>1</v>
      </c>
      <c r="AI25" s="10">
        <v>1</v>
      </c>
      <c r="AJ25" s="10">
        <v>1</v>
      </c>
      <c r="AK25" s="10"/>
      <c r="AL25" s="10"/>
      <c r="AM25" s="10"/>
      <c r="AN25" s="10"/>
      <c r="AO25" s="10"/>
      <c r="AP25" s="10"/>
      <c r="AQ25" s="10"/>
      <c r="AR25" s="10"/>
      <c r="AS25" s="10">
        <v>1.25</v>
      </c>
      <c r="AT25" s="10"/>
      <c r="AU25" s="10">
        <v>2</v>
      </c>
      <c r="AV25" s="10"/>
      <c r="AW25" s="10">
        <v>1</v>
      </c>
      <c r="AX25" s="10"/>
      <c r="AY25" s="10">
        <v>1</v>
      </c>
      <c r="AZ25" s="10"/>
      <c r="BA25" s="10"/>
      <c r="BB25" s="10"/>
      <c r="BC25" s="10"/>
      <c r="BD25" s="10"/>
      <c r="BE25" s="10"/>
      <c r="BF25" s="10"/>
      <c r="BG25" s="10"/>
      <c r="BH25" s="10">
        <v>2</v>
      </c>
      <c r="BI25" s="10"/>
      <c r="BJ25" s="10">
        <v>2</v>
      </c>
      <c r="BK25" s="10">
        <v>9.875</v>
      </c>
      <c r="BL25" s="10"/>
      <c r="BM25" s="10"/>
      <c r="BN25" s="10">
        <v>59</v>
      </c>
      <c r="BO25" s="10">
        <v>14</v>
      </c>
      <c r="BP25" s="10">
        <v>7</v>
      </c>
      <c r="BQ25" s="10">
        <v>2</v>
      </c>
      <c r="BR25" s="10">
        <v>5</v>
      </c>
      <c r="BS25" s="10">
        <v>1</v>
      </c>
      <c r="BT25" s="10">
        <v>1</v>
      </c>
      <c r="BU25" s="10">
        <v>1</v>
      </c>
      <c r="BV25" s="10">
        <v>3</v>
      </c>
      <c r="BW25" s="10">
        <v>1</v>
      </c>
      <c r="BX25" s="10">
        <v>10</v>
      </c>
      <c r="BY25" s="10">
        <v>9.7000000000000011</v>
      </c>
      <c r="BZ25" s="10"/>
      <c r="CA25" s="10"/>
      <c r="CB25" s="10">
        <v>4</v>
      </c>
      <c r="CC25" s="10"/>
      <c r="CD25" s="10">
        <v>3.8</v>
      </c>
      <c r="CE25" s="10"/>
      <c r="CF25" s="10">
        <v>5</v>
      </c>
      <c r="CG25" s="10">
        <v>4</v>
      </c>
      <c r="CH25" s="10"/>
      <c r="CI25" s="10"/>
      <c r="CJ25" s="10"/>
      <c r="CK25" s="10"/>
      <c r="CL25" s="10">
        <v>1</v>
      </c>
      <c r="CM25" s="10"/>
      <c r="CN25" s="10">
        <v>2</v>
      </c>
      <c r="CO25" s="10"/>
      <c r="CP25" s="10"/>
      <c r="CQ25" s="10">
        <v>1</v>
      </c>
      <c r="CR25" s="10">
        <v>61</v>
      </c>
      <c r="CS25" s="10"/>
      <c r="CT25" s="10">
        <v>2</v>
      </c>
      <c r="CU25" s="10"/>
      <c r="CV25" s="10"/>
      <c r="CW25" s="10"/>
      <c r="CX25" s="10"/>
      <c r="CY25" s="10"/>
      <c r="CZ25" s="10">
        <v>4</v>
      </c>
      <c r="DA25" s="10">
        <v>1</v>
      </c>
      <c r="DB25" s="10"/>
      <c r="DC25" s="10"/>
      <c r="DD25" s="10">
        <v>1</v>
      </c>
      <c r="DE25" s="10"/>
      <c r="DF25" s="10"/>
      <c r="DG25" s="10"/>
      <c r="DH25" s="10"/>
      <c r="DI25" s="10"/>
      <c r="DJ25" s="10"/>
      <c r="DK25" s="10"/>
      <c r="DL25" s="10"/>
      <c r="DM25" s="10"/>
      <c r="DN25" s="10"/>
      <c r="DO25" s="10"/>
      <c r="DP25" s="10"/>
      <c r="DQ25" s="10"/>
      <c r="DR25" s="10"/>
      <c r="DS25" s="10"/>
      <c r="DT25" s="10"/>
      <c r="DU25" s="10"/>
      <c r="DV25" s="10"/>
      <c r="DW25" s="10"/>
      <c r="DX25" s="10"/>
      <c r="DY25" s="10"/>
      <c r="DZ25" s="10"/>
      <c r="EA25" s="10">
        <v>2</v>
      </c>
      <c r="EB25" s="10"/>
      <c r="EC25" s="10"/>
      <c r="ED25" s="10"/>
      <c r="EE25" s="10"/>
      <c r="EF25" s="10"/>
      <c r="EG25" s="10"/>
      <c r="EH25" s="10"/>
      <c r="EI25" s="10">
        <v>1</v>
      </c>
      <c r="EJ25" s="10"/>
      <c r="EK25" s="10">
        <v>1</v>
      </c>
      <c r="EL25" s="10"/>
      <c r="EM25" s="10"/>
      <c r="EN25" s="10">
        <v>1</v>
      </c>
      <c r="EO25" s="10"/>
      <c r="EP25" s="10"/>
      <c r="EQ25" s="10"/>
      <c r="ER25" s="10"/>
      <c r="ES25" s="10"/>
      <c r="ET25" s="10"/>
      <c r="EU25" s="10"/>
      <c r="EV25" s="10"/>
      <c r="EW25" s="10">
        <v>3</v>
      </c>
      <c r="EX25" s="10"/>
      <c r="EY25" s="10"/>
      <c r="EZ25" s="10"/>
      <c r="FA25" s="10"/>
      <c r="FB25" s="10"/>
      <c r="FC25" s="10"/>
      <c r="FD25" s="10"/>
      <c r="FE25" s="10">
        <v>2</v>
      </c>
      <c r="FF25" s="10">
        <v>1</v>
      </c>
      <c r="FG25" s="10">
        <v>1</v>
      </c>
      <c r="FH25" s="10"/>
      <c r="FI25" s="10"/>
      <c r="FJ25" s="10"/>
      <c r="FK25" s="10"/>
      <c r="FL25" s="10"/>
      <c r="FM25" s="10">
        <v>1</v>
      </c>
      <c r="FN25" s="10"/>
      <c r="FO25" s="10"/>
      <c r="FP25" s="10"/>
      <c r="FQ25" s="10"/>
      <c r="FR25" s="10">
        <v>19</v>
      </c>
      <c r="FS25" s="10"/>
      <c r="FT25" s="10"/>
      <c r="FU25" s="10"/>
      <c r="FV25" s="10"/>
      <c r="FW25" s="10"/>
      <c r="FX25" s="10"/>
      <c r="FY25" s="10"/>
      <c r="FZ25" s="10"/>
      <c r="GA25" s="10"/>
      <c r="GB25" s="10"/>
      <c r="GC25" s="10"/>
      <c r="GD25" s="10"/>
      <c r="GE25" s="10"/>
      <c r="GF25" s="10"/>
      <c r="GG25" s="10"/>
      <c r="GH25" s="10">
        <v>8</v>
      </c>
      <c r="GI25" s="10">
        <v>2</v>
      </c>
      <c r="GJ25" s="10"/>
      <c r="GK25" s="10"/>
      <c r="GL25" s="10"/>
      <c r="GM25" s="10"/>
      <c r="GN25" s="10"/>
      <c r="GO25" s="10"/>
      <c r="GP25" s="10"/>
      <c r="GQ25" s="10"/>
      <c r="GR25" s="10"/>
      <c r="GS25" s="10"/>
      <c r="GT25" s="10"/>
      <c r="GU25" s="10"/>
      <c r="GV25" s="10">
        <v>1</v>
      </c>
      <c r="GW25" s="10"/>
      <c r="GX25" s="10"/>
      <c r="GY25" s="10"/>
      <c r="GZ25" s="10"/>
      <c r="HA25" s="10"/>
      <c r="HB25" s="10"/>
      <c r="HC25" s="10"/>
      <c r="HD25" s="10">
        <v>1</v>
      </c>
      <c r="HE25" s="10"/>
      <c r="HF25" s="10"/>
      <c r="HG25" s="10"/>
      <c r="HH25" s="10"/>
      <c r="HI25" s="10"/>
      <c r="HJ25" s="10">
        <v>4</v>
      </c>
      <c r="HK25" s="10">
        <v>8.0250000000000004</v>
      </c>
      <c r="HL25" s="10"/>
      <c r="HM25" s="10"/>
      <c r="HN25" s="10">
        <v>363.15</v>
      </c>
    </row>
    <row r="26" spans="1:222" x14ac:dyDescent="0.2">
      <c r="A26" s="45" t="s">
        <v>427</v>
      </c>
      <c r="B26" s="10">
        <v>1</v>
      </c>
      <c r="C26" s="10"/>
      <c r="D26" s="10"/>
      <c r="E26" s="10"/>
      <c r="F26" s="10"/>
      <c r="G26" s="10">
        <v>3</v>
      </c>
      <c r="H26" s="10">
        <v>11</v>
      </c>
      <c r="I26" s="10">
        <v>1</v>
      </c>
      <c r="J26" s="10">
        <v>1</v>
      </c>
      <c r="K26" s="10">
        <v>1</v>
      </c>
      <c r="L26" s="10">
        <v>2</v>
      </c>
      <c r="M26" s="10"/>
      <c r="N26" s="10">
        <v>4</v>
      </c>
      <c r="O26" s="10"/>
      <c r="P26" s="10">
        <v>16.5</v>
      </c>
      <c r="Q26" s="10"/>
      <c r="R26" s="10"/>
      <c r="S26" s="10"/>
      <c r="T26" s="10">
        <v>1</v>
      </c>
      <c r="U26" s="10"/>
      <c r="V26" s="10">
        <v>4</v>
      </c>
      <c r="W26" s="10"/>
      <c r="X26" s="10">
        <v>3</v>
      </c>
      <c r="Y26" s="10">
        <v>6</v>
      </c>
      <c r="Z26" s="10">
        <v>1</v>
      </c>
      <c r="AA26" s="10"/>
      <c r="AB26" s="10"/>
      <c r="AC26" s="10">
        <v>4</v>
      </c>
      <c r="AD26" s="10"/>
      <c r="AE26" s="10"/>
      <c r="AF26" s="10"/>
      <c r="AG26" s="10">
        <v>2</v>
      </c>
      <c r="AH26" s="10"/>
      <c r="AI26" s="10">
        <v>4</v>
      </c>
      <c r="AJ26" s="10">
        <v>5</v>
      </c>
      <c r="AK26" s="10">
        <v>1</v>
      </c>
      <c r="AL26" s="10"/>
      <c r="AM26" s="10"/>
      <c r="AN26" s="10"/>
      <c r="AO26" s="10"/>
      <c r="AP26" s="10"/>
      <c r="AQ26" s="10"/>
      <c r="AR26" s="10"/>
      <c r="AS26" s="10"/>
      <c r="AT26" s="10"/>
      <c r="AU26" s="10"/>
      <c r="AV26" s="10"/>
      <c r="AW26" s="10"/>
      <c r="AX26" s="10"/>
      <c r="AY26" s="10"/>
      <c r="AZ26" s="10"/>
      <c r="BA26" s="10"/>
      <c r="BB26" s="10"/>
      <c r="BC26" s="10"/>
      <c r="BD26" s="10">
        <v>3</v>
      </c>
      <c r="BE26" s="10"/>
      <c r="BF26" s="10"/>
      <c r="BG26" s="10">
        <v>1</v>
      </c>
      <c r="BH26" s="10"/>
      <c r="BI26" s="10"/>
      <c r="BJ26" s="10"/>
      <c r="BK26" s="10">
        <v>4</v>
      </c>
      <c r="BL26" s="10">
        <v>1</v>
      </c>
      <c r="BM26" s="10"/>
      <c r="BN26" s="10">
        <v>70</v>
      </c>
      <c r="BO26" s="10">
        <v>6</v>
      </c>
      <c r="BP26" s="10">
        <v>27.6</v>
      </c>
      <c r="BQ26" s="10">
        <v>1</v>
      </c>
      <c r="BR26" s="10">
        <v>3</v>
      </c>
      <c r="BS26" s="10"/>
      <c r="BT26" s="10">
        <v>1</v>
      </c>
      <c r="BU26" s="10"/>
      <c r="BV26" s="10">
        <v>3</v>
      </c>
      <c r="BW26" s="10">
        <v>1</v>
      </c>
      <c r="BX26" s="10">
        <v>1.4</v>
      </c>
      <c r="BY26" s="10">
        <v>6</v>
      </c>
      <c r="BZ26" s="10">
        <v>2</v>
      </c>
      <c r="CA26" s="10"/>
      <c r="CB26" s="10">
        <v>2</v>
      </c>
      <c r="CC26" s="10"/>
      <c r="CD26" s="10">
        <v>1</v>
      </c>
      <c r="CE26" s="10"/>
      <c r="CF26" s="10">
        <v>3</v>
      </c>
      <c r="CG26" s="10">
        <v>3</v>
      </c>
      <c r="CH26" s="10">
        <v>2</v>
      </c>
      <c r="CI26" s="10"/>
      <c r="CJ26" s="10"/>
      <c r="CK26" s="10"/>
      <c r="CL26" s="10">
        <v>1</v>
      </c>
      <c r="CM26" s="10"/>
      <c r="CN26" s="10">
        <v>1</v>
      </c>
      <c r="CO26" s="10"/>
      <c r="CP26" s="10"/>
      <c r="CQ26" s="10">
        <v>7</v>
      </c>
      <c r="CR26" s="10">
        <v>52</v>
      </c>
      <c r="CS26" s="10"/>
      <c r="CT26" s="10">
        <v>3</v>
      </c>
      <c r="CU26" s="10">
        <v>1</v>
      </c>
      <c r="CV26" s="10"/>
      <c r="CW26" s="10">
        <v>1</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v>1</v>
      </c>
      <c r="DY26" s="10">
        <v>3</v>
      </c>
      <c r="DZ26" s="10"/>
      <c r="EA26" s="10"/>
      <c r="EB26" s="10"/>
      <c r="EC26" s="10"/>
      <c r="ED26" s="10"/>
      <c r="EE26" s="10"/>
      <c r="EF26" s="10"/>
      <c r="EG26" s="10"/>
      <c r="EH26" s="10"/>
      <c r="EI26" s="10"/>
      <c r="EJ26" s="10"/>
      <c r="EK26" s="10"/>
      <c r="EL26" s="10"/>
      <c r="EM26" s="10"/>
      <c r="EN26" s="10">
        <v>2</v>
      </c>
      <c r="EO26" s="10"/>
      <c r="EP26" s="10"/>
      <c r="EQ26" s="10"/>
      <c r="ER26" s="10"/>
      <c r="ES26" s="10">
        <v>1</v>
      </c>
      <c r="ET26" s="10"/>
      <c r="EU26" s="10"/>
      <c r="EV26" s="10">
        <v>1</v>
      </c>
      <c r="EW26" s="10">
        <v>1</v>
      </c>
      <c r="EX26" s="10"/>
      <c r="EY26" s="10"/>
      <c r="EZ26" s="10"/>
      <c r="FA26" s="10"/>
      <c r="FB26" s="10"/>
      <c r="FC26" s="10"/>
      <c r="FD26" s="10"/>
      <c r="FE26" s="10">
        <v>1</v>
      </c>
      <c r="FF26" s="10">
        <v>2</v>
      </c>
      <c r="FG26" s="10"/>
      <c r="FH26" s="10">
        <v>2</v>
      </c>
      <c r="FI26" s="10"/>
      <c r="FJ26" s="10"/>
      <c r="FK26" s="10">
        <v>1</v>
      </c>
      <c r="FL26" s="10"/>
      <c r="FM26" s="10"/>
      <c r="FN26" s="10"/>
      <c r="FO26" s="10"/>
      <c r="FP26" s="10"/>
      <c r="FQ26" s="10">
        <v>7</v>
      </c>
      <c r="FR26" s="10">
        <v>11.200000000000001</v>
      </c>
      <c r="FS26" s="10"/>
      <c r="FT26" s="10"/>
      <c r="FU26" s="10"/>
      <c r="FV26" s="10"/>
      <c r="FW26" s="10"/>
      <c r="FX26" s="10"/>
      <c r="FY26" s="10"/>
      <c r="FZ26" s="10"/>
      <c r="GA26" s="10">
        <v>1</v>
      </c>
      <c r="GB26" s="10"/>
      <c r="GC26" s="10"/>
      <c r="GD26" s="10"/>
      <c r="GE26" s="10"/>
      <c r="GF26" s="10"/>
      <c r="GG26" s="10"/>
      <c r="GH26" s="10"/>
      <c r="GI26" s="10"/>
      <c r="GJ26" s="10"/>
      <c r="GK26" s="10">
        <v>1</v>
      </c>
      <c r="GL26" s="10"/>
      <c r="GM26" s="10"/>
      <c r="GN26" s="10"/>
      <c r="GO26" s="10"/>
      <c r="GP26" s="10"/>
      <c r="GQ26" s="10"/>
      <c r="GR26" s="10"/>
      <c r="GS26" s="10">
        <v>1</v>
      </c>
      <c r="GT26" s="10"/>
      <c r="GU26" s="10"/>
      <c r="GV26" s="10"/>
      <c r="GW26" s="10"/>
      <c r="GX26" s="10"/>
      <c r="GY26" s="10">
        <v>3</v>
      </c>
      <c r="GZ26" s="10"/>
      <c r="HA26" s="10"/>
      <c r="HB26" s="10"/>
      <c r="HC26" s="10"/>
      <c r="HD26" s="10">
        <v>1</v>
      </c>
      <c r="HE26" s="10"/>
      <c r="HF26" s="10"/>
      <c r="HG26" s="10"/>
      <c r="HH26" s="10"/>
      <c r="HI26" s="10"/>
      <c r="HJ26" s="10">
        <v>3</v>
      </c>
      <c r="HK26" s="10">
        <v>8.5</v>
      </c>
      <c r="HL26" s="10"/>
      <c r="HM26" s="10">
        <v>0.5</v>
      </c>
      <c r="HN26" s="10">
        <v>331.7</v>
      </c>
    </row>
    <row r="27" spans="1:222" x14ac:dyDescent="0.2">
      <c r="A27" s="45" t="s">
        <v>428</v>
      </c>
      <c r="B27" s="10">
        <v>2</v>
      </c>
      <c r="C27" s="10">
        <v>1</v>
      </c>
      <c r="D27" s="10"/>
      <c r="E27" s="10">
        <v>1</v>
      </c>
      <c r="F27" s="10">
        <v>1</v>
      </c>
      <c r="G27" s="10"/>
      <c r="H27" s="10">
        <v>7</v>
      </c>
      <c r="I27" s="10">
        <v>2</v>
      </c>
      <c r="J27" s="10"/>
      <c r="K27" s="10">
        <v>6</v>
      </c>
      <c r="L27" s="10">
        <v>3</v>
      </c>
      <c r="M27" s="10"/>
      <c r="N27" s="10">
        <v>15</v>
      </c>
      <c r="O27" s="10"/>
      <c r="P27" s="10">
        <v>30</v>
      </c>
      <c r="Q27" s="10"/>
      <c r="R27" s="10"/>
      <c r="S27" s="10">
        <v>1</v>
      </c>
      <c r="T27" s="10"/>
      <c r="U27" s="10"/>
      <c r="V27" s="10">
        <v>11</v>
      </c>
      <c r="W27" s="10"/>
      <c r="X27" s="10">
        <v>14</v>
      </c>
      <c r="Y27" s="10"/>
      <c r="Z27" s="10">
        <v>5</v>
      </c>
      <c r="AA27" s="10"/>
      <c r="AB27" s="10"/>
      <c r="AC27" s="10"/>
      <c r="AD27" s="10"/>
      <c r="AE27" s="10"/>
      <c r="AF27" s="10"/>
      <c r="AG27" s="10">
        <v>3</v>
      </c>
      <c r="AH27" s="10"/>
      <c r="AI27" s="10">
        <v>4</v>
      </c>
      <c r="AJ27" s="10">
        <v>4</v>
      </c>
      <c r="AK27" s="10">
        <v>2</v>
      </c>
      <c r="AL27" s="10">
        <v>1</v>
      </c>
      <c r="AM27" s="10"/>
      <c r="AN27" s="10"/>
      <c r="AO27" s="10"/>
      <c r="AP27" s="10"/>
      <c r="AQ27" s="10"/>
      <c r="AR27" s="10"/>
      <c r="AS27" s="10"/>
      <c r="AT27" s="10"/>
      <c r="AU27" s="10"/>
      <c r="AV27" s="10"/>
      <c r="AW27" s="10"/>
      <c r="AX27" s="10"/>
      <c r="AY27" s="10"/>
      <c r="AZ27" s="10"/>
      <c r="BA27" s="10"/>
      <c r="BB27" s="10"/>
      <c r="BC27" s="10"/>
      <c r="BD27" s="10">
        <v>1</v>
      </c>
      <c r="BE27" s="10"/>
      <c r="BF27" s="10"/>
      <c r="BG27" s="10"/>
      <c r="BH27" s="10"/>
      <c r="BI27" s="10">
        <v>1</v>
      </c>
      <c r="BJ27" s="10">
        <v>6</v>
      </c>
      <c r="BK27" s="10">
        <v>32</v>
      </c>
      <c r="BL27" s="10">
        <v>2</v>
      </c>
      <c r="BM27" s="10">
        <v>1</v>
      </c>
      <c r="BN27" s="10">
        <v>130.69999999999999</v>
      </c>
      <c r="BO27" s="10">
        <v>36.6</v>
      </c>
      <c r="BP27" s="10">
        <v>37.5</v>
      </c>
      <c r="BQ27" s="10">
        <v>9</v>
      </c>
      <c r="BR27" s="10">
        <v>4</v>
      </c>
      <c r="BS27" s="10">
        <v>3</v>
      </c>
      <c r="BT27" s="10">
        <v>6</v>
      </c>
      <c r="BU27" s="10"/>
      <c r="BV27" s="10"/>
      <c r="BW27" s="10"/>
      <c r="BX27" s="10">
        <v>22.699999999999996</v>
      </c>
      <c r="BY27" s="10">
        <v>6</v>
      </c>
      <c r="BZ27" s="10">
        <v>21.5</v>
      </c>
      <c r="CA27" s="10">
        <v>1</v>
      </c>
      <c r="CB27" s="10">
        <v>10</v>
      </c>
      <c r="CC27" s="10">
        <v>1</v>
      </c>
      <c r="CD27" s="10">
        <v>4</v>
      </c>
      <c r="CE27" s="10"/>
      <c r="CF27" s="10">
        <v>13</v>
      </c>
      <c r="CG27" s="10">
        <v>15</v>
      </c>
      <c r="CH27" s="10"/>
      <c r="CI27" s="10">
        <v>1</v>
      </c>
      <c r="CJ27" s="10"/>
      <c r="CK27" s="10"/>
      <c r="CL27" s="10"/>
      <c r="CM27" s="10"/>
      <c r="CN27" s="10">
        <v>3</v>
      </c>
      <c r="CO27" s="10">
        <v>1</v>
      </c>
      <c r="CP27" s="10"/>
      <c r="CQ27" s="10">
        <v>6</v>
      </c>
      <c r="CR27" s="10">
        <v>133</v>
      </c>
      <c r="CS27" s="10"/>
      <c r="CT27" s="10">
        <v>1</v>
      </c>
      <c r="CU27" s="10">
        <v>1</v>
      </c>
      <c r="CV27" s="10"/>
      <c r="CW27" s="10"/>
      <c r="CX27" s="10"/>
      <c r="CY27" s="10"/>
      <c r="CZ27" s="10"/>
      <c r="DA27" s="10"/>
      <c r="DB27" s="10">
        <v>1</v>
      </c>
      <c r="DC27" s="10"/>
      <c r="DD27" s="10"/>
      <c r="DE27" s="10"/>
      <c r="DF27" s="10"/>
      <c r="DG27" s="10"/>
      <c r="DH27" s="10">
        <v>1</v>
      </c>
      <c r="DI27" s="10"/>
      <c r="DJ27" s="10"/>
      <c r="DK27" s="10"/>
      <c r="DL27" s="10"/>
      <c r="DM27" s="10"/>
      <c r="DN27" s="10"/>
      <c r="DO27" s="10"/>
      <c r="DP27" s="10"/>
      <c r="DQ27" s="10"/>
      <c r="DR27" s="10"/>
      <c r="DS27" s="10"/>
      <c r="DT27" s="10"/>
      <c r="DU27" s="10"/>
      <c r="DV27" s="10"/>
      <c r="DW27" s="10">
        <v>1</v>
      </c>
      <c r="DX27" s="10">
        <v>1</v>
      </c>
      <c r="DY27" s="10">
        <v>3</v>
      </c>
      <c r="DZ27" s="10"/>
      <c r="EA27" s="10"/>
      <c r="EB27" s="10"/>
      <c r="EC27" s="10"/>
      <c r="ED27" s="10"/>
      <c r="EE27" s="10"/>
      <c r="EF27" s="10"/>
      <c r="EG27" s="10"/>
      <c r="EH27" s="10"/>
      <c r="EI27" s="10"/>
      <c r="EJ27" s="10"/>
      <c r="EK27" s="10"/>
      <c r="EL27" s="10"/>
      <c r="EM27" s="10"/>
      <c r="EN27" s="10">
        <v>1</v>
      </c>
      <c r="EO27" s="10"/>
      <c r="EP27" s="10"/>
      <c r="EQ27" s="10"/>
      <c r="ER27" s="10"/>
      <c r="ES27" s="10">
        <v>1</v>
      </c>
      <c r="ET27" s="10"/>
      <c r="EU27" s="10"/>
      <c r="EV27" s="10"/>
      <c r="EW27" s="10">
        <v>1</v>
      </c>
      <c r="EX27" s="10"/>
      <c r="EY27" s="10"/>
      <c r="EZ27" s="10"/>
      <c r="FA27" s="10"/>
      <c r="FB27" s="10"/>
      <c r="FC27" s="10"/>
      <c r="FD27" s="10"/>
      <c r="FE27" s="10">
        <v>3</v>
      </c>
      <c r="FF27" s="10">
        <v>5</v>
      </c>
      <c r="FG27" s="10"/>
      <c r="FH27" s="10">
        <v>7</v>
      </c>
      <c r="FI27" s="10"/>
      <c r="FJ27" s="10"/>
      <c r="FK27" s="10"/>
      <c r="FL27" s="10">
        <v>2</v>
      </c>
      <c r="FM27" s="10"/>
      <c r="FN27" s="10"/>
      <c r="FO27" s="10"/>
      <c r="FP27" s="10">
        <v>1</v>
      </c>
      <c r="FQ27" s="10">
        <v>1</v>
      </c>
      <c r="FR27" s="10">
        <v>37.199999999999996</v>
      </c>
      <c r="FS27" s="10"/>
      <c r="FT27" s="10"/>
      <c r="FU27" s="10"/>
      <c r="FV27" s="10"/>
      <c r="FW27" s="10"/>
      <c r="FX27" s="10"/>
      <c r="FY27" s="10">
        <v>1</v>
      </c>
      <c r="FZ27" s="10"/>
      <c r="GA27" s="10"/>
      <c r="GB27" s="10">
        <v>2</v>
      </c>
      <c r="GC27" s="10"/>
      <c r="GD27" s="10"/>
      <c r="GE27" s="10"/>
      <c r="GF27" s="10"/>
      <c r="GG27" s="10"/>
      <c r="GH27" s="10"/>
      <c r="GI27" s="10">
        <v>1</v>
      </c>
      <c r="GJ27" s="10"/>
      <c r="GK27" s="10"/>
      <c r="GL27" s="10"/>
      <c r="GM27" s="10"/>
      <c r="GN27" s="10">
        <v>1</v>
      </c>
      <c r="GO27" s="10"/>
      <c r="GP27" s="10"/>
      <c r="GQ27" s="10">
        <v>1</v>
      </c>
      <c r="GR27" s="10"/>
      <c r="GS27" s="10"/>
      <c r="GT27" s="10">
        <v>1</v>
      </c>
      <c r="GU27" s="10"/>
      <c r="GV27" s="10"/>
      <c r="GW27" s="10">
        <v>6</v>
      </c>
      <c r="GX27" s="10"/>
      <c r="GY27" s="10">
        <v>4</v>
      </c>
      <c r="GZ27" s="10"/>
      <c r="HA27" s="10"/>
      <c r="HB27" s="10"/>
      <c r="HC27" s="10"/>
      <c r="HD27" s="10">
        <v>3</v>
      </c>
      <c r="HE27" s="10">
        <v>2</v>
      </c>
      <c r="HF27" s="10">
        <v>4</v>
      </c>
      <c r="HG27" s="10">
        <v>1</v>
      </c>
      <c r="HH27" s="10"/>
      <c r="HI27" s="10"/>
      <c r="HJ27" s="10">
        <v>9.9</v>
      </c>
      <c r="HK27" s="10">
        <v>15.9</v>
      </c>
      <c r="HL27" s="10"/>
      <c r="HM27" s="10"/>
      <c r="HN27" s="10">
        <v>742</v>
      </c>
    </row>
    <row r="28" spans="1:222" x14ac:dyDescent="0.2">
      <c r="A28" s="45" t="s">
        <v>429</v>
      </c>
      <c r="B28" s="10"/>
      <c r="C28" s="18"/>
      <c r="D28" s="18"/>
      <c r="E28" s="18">
        <v>1</v>
      </c>
      <c r="F28" s="18"/>
      <c r="G28" s="18"/>
      <c r="H28" s="18">
        <v>1</v>
      </c>
      <c r="I28" s="18">
        <v>6</v>
      </c>
      <c r="J28" s="18">
        <v>1</v>
      </c>
      <c r="K28" s="18"/>
      <c r="L28" s="18"/>
      <c r="M28" s="18"/>
      <c r="N28" s="18"/>
      <c r="O28" s="18"/>
      <c r="P28" s="18">
        <v>5</v>
      </c>
      <c r="Q28" s="18"/>
      <c r="R28" s="18"/>
      <c r="S28" s="18"/>
      <c r="T28" s="18"/>
      <c r="U28" s="18"/>
      <c r="V28" s="18">
        <v>4</v>
      </c>
      <c r="W28" s="18"/>
      <c r="X28" s="18">
        <v>2</v>
      </c>
      <c r="Y28" s="18"/>
      <c r="Z28" s="18"/>
      <c r="AA28" s="18"/>
      <c r="AB28" s="18"/>
      <c r="AC28" s="18">
        <v>1</v>
      </c>
      <c r="AD28" s="18"/>
      <c r="AE28" s="18"/>
      <c r="AF28" s="18"/>
      <c r="AG28" s="18">
        <v>1</v>
      </c>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v>2</v>
      </c>
      <c r="BK28" s="18">
        <v>9</v>
      </c>
      <c r="BL28" s="18">
        <v>2</v>
      </c>
      <c r="BM28" s="18"/>
      <c r="BN28" s="18">
        <v>36</v>
      </c>
      <c r="BO28" s="18">
        <v>9</v>
      </c>
      <c r="BP28" s="18">
        <v>3</v>
      </c>
      <c r="BQ28" s="18">
        <v>1</v>
      </c>
      <c r="BR28" s="18">
        <v>1</v>
      </c>
      <c r="BS28" s="18"/>
      <c r="BT28" s="18">
        <v>1</v>
      </c>
      <c r="BU28" s="18"/>
      <c r="BV28" s="18">
        <v>1</v>
      </c>
      <c r="BW28" s="18"/>
      <c r="BX28" s="18">
        <v>1</v>
      </c>
      <c r="BY28" s="18"/>
      <c r="BZ28" s="18"/>
      <c r="CA28" s="18"/>
      <c r="CB28" s="18"/>
      <c r="CC28" s="18"/>
      <c r="CD28" s="18"/>
      <c r="CE28" s="18"/>
      <c r="CF28" s="18">
        <v>2</v>
      </c>
      <c r="CG28" s="18">
        <v>1</v>
      </c>
      <c r="CH28" s="18">
        <v>1</v>
      </c>
      <c r="CI28" s="18">
        <v>1</v>
      </c>
      <c r="CJ28" s="18"/>
      <c r="CK28" s="18">
        <v>1</v>
      </c>
      <c r="CL28" s="18"/>
      <c r="CM28" s="18"/>
      <c r="CN28" s="18"/>
      <c r="CO28" s="18"/>
      <c r="CP28" s="18"/>
      <c r="CQ28" s="18">
        <v>1</v>
      </c>
      <c r="CR28" s="18">
        <v>5</v>
      </c>
      <c r="CS28" s="18"/>
      <c r="CT28" s="18"/>
      <c r="CU28" s="18"/>
      <c r="CV28" s="18"/>
      <c r="CW28" s="18"/>
      <c r="CX28" s="18"/>
      <c r="CY28" s="18"/>
      <c r="CZ28" s="18">
        <v>1</v>
      </c>
      <c r="DA28" s="18">
        <v>1</v>
      </c>
      <c r="DB28" s="18"/>
      <c r="DC28" s="18"/>
      <c r="DD28" s="18"/>
      <c r="DE28" s="18"/>
      <c r="DF28" s="18"/>
      <c r="DG28" s="18"/>
      <c r="DH28" s="18"/>
      <c r="DI28" s="18"/>
      <c r="DJ28" s="18"/>
      <c r="DK28" s="18"/>
      <c r="DL28" s="18"/>
      <c r="DM28" s="18"/>
      <c r="DN28" s="18"/>
      <c r="DO28" s="18"/>
      <c r="DP28" s="18"/>
      <c r="DQ28" s="18"/>
      <c r="DR28" s="18"/>
      <c r="DS28" s="18"/>
      <c r="DT28" s="18"/>
      <c r="DU28" s="18"/>
      <c r="DV28" s="18"/>
      <c r="DW28" s="18"/>
      <c r="DX28" s="18">
        <v>1</v>
      </c>
      <c r="DY28" s="18"/>
      <c r="DZ28" s="18"/>
      <c r="EA28" s="18"/>
      <c r="EB28" s="18"/>
      <c r="EC28" s="18"/>
      <c r="ED28" s="18"/>
      <c r="EE28" s="18"/>
      <c r="EF28" s="18"/>
      <c r="EG28" s="18"/>
      <c r="EH28" s="18"/>
      <c r="EI28" s="18"/>
      <c r="EJ28" s="18"/>
      <c r="EK28" s="18"/>
      <c r="EL28" s="18"/>
      <c r="EM28" s="18"/>
      <c r="EN28" s="18">
        <v>1</v>
      </c>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v>0.4</v>
      </c>
      <c r="FS28" s="18"/>
      <c r="FT28" s="18"/>
      <c r="FU28" s="10"/>
      <c r="FV28" s="18"/>
      <c r="FW28" s="10"/>
      <c r="FX28" s="10"/>
      <c r="FY28" s="10"/>
      <c r="FZ28" s="10"/>
      <c r="GA28" s="10"/>
      <c r="GB28" s="10"/>
      <c r="GC28" s="10"/>
      <c r="GD28" s="10"/>
      <c r="GE28" s="10"/>
      <c r="GF28" s="10"/>
      <c r="GG28" s="10"/>
      <c r="GH28" s="10">
        <v>1</v>
      </c>
      <c r="GI28" s="10"/>
      <c r="GJ28" s="10"/>
      <c r="GK28" s="10"/>
      <c r="GL28" s="10"/>
      <c r="GM28" s="10"/>
      <c r="GN28" s="10"/>
      <c r="GO28" s="10"/>
      <c r="GP28" s="10"/>
      <c r="GQ28" s="10"/>
      <c r="GR28" s="10"/>
      <c r="GS28" s="10"/>
      <c r="GT28" s="10"/>
      <c r="GU28" s="10"/>
      <c r="GV28" s="10"/>
      <c r="GW28" s="10"/>
      <c r="GX28" s="10"/>
      <c r="GY28" s="10">
        <v>1</v>
      </c>
      <c r="GZ28" s="10"/>
      <c r="HA28" s="10"/>
      <c r="HB28" s="10"/>
      <c r="HC28" s="10"/>
      <c r="HD28" s="10"/>
      <c r="HE28" s="10"/>
      <c r="HF28" s="10"/>
      <c r="HG28" s="10"/>
      <c r="HH28" s="10"/>
      <c r="HI28" s="10"/>
      <c r="HJ28" s="10"/>
      <c r="HK28" s="10"/>
      <c r="HL28" s="10"/>
      <c r="HM28" s="10"/>
      <c r="HN28" s="10">
        <v>106.4</v>
      </c>
    </row>
    <row r="29" spans="1:222" x14ac:dyDescent="0.2">
      <c r="A29" s="45" t="s">
        <v>430</v>
      </c>
      <c r="B29" s="10"/>
      <c r="C29" s="10"/>
      <c r="D29" s="10">
        <v>1</v>
      </c>
      <c r="E29" s="10"/>
      <c r="F29" s="10"/>
      <c r="G29" s="10"/>
      <c r="H29" s="10">
        <v>12</v>
      </c>
      <c r="I29" s="10"/>
      <c r="J29" s="10"/>
      <c r="K29" s="10"/>
      <c r="L29" s="10">
        <v>1</v>
      </c>
      <c r="M29" s="10"/>
      <c r="N29" s="10">
        <v>1</v>
      </c>
      <c r="O29" s="10"/>
      <c r="P29" s="10">
        <v>9</v>
      </c>
      <c r="Q29" s="10"/>
      <c r="R29" s="10"/>
      <c r="S29" s="10"/>
      <c r="T29" s="10"/>
      <c r="U29" s="10"/>
      <c r="V29" s="10">
        <v>1</v>
      </c>
      <c r="W29" s="10"/>
      <c r="X29" s="10">
        <v>1</v>
      </c>
      <c r="Y29" s="10"/>
      <c r="Z29" s="10"/>
      <c r="AA29" s="10"/>
      <c r="AB29" s="10"/>
      <c r="AC29" s="10">
        <v>4</v>
      </c>
      <c r="AD29" s="10"/>
      <c r="AE29" s="10"/>
      <c r="AF29" s="10"/>
      <c r="AG29" s="10">
        <v>2</v>
      </c>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v>12.7</v>
      </c>
      <c r="BK29" s="10">
        <v>4.4000000000000004</v>
      </c>
      <c r="BL29" s="10"/>
      <c r="BM29" s="10"/>
      <c r="BN29" s="10">
        <v>41</v>
      </c>
      <c r="BO29" s="10">
        <v>22</v>
      </c>
      <c r="BP29" s="10">
        <v>22</v>
      </c>
      <c r="BQ29" s="10"/>
      <c r="BR29" s="10">
        <v>1</v>
      </c>
      <c r="BS29" s="10">
        <v>2</v>
      </c>
      <c r="BT29" s="10">
        <v>2</v>
      </c>
      <c r="BU29" s="10"/>
      <c r="BV29" s="10"/>
      <c r="BW29" s="10"/>
      <c r="BX29" s="10">
        <v>4</v>
      </c>
      <c r="BY29" s="10">
        <v>1</v>
      </c>
      <c r="BZ29" s="10"/>
      <c r="CA29" s="10"/>
      <c r="CB29" s="10"/>
      <c r="CC29" s="10"/>
      <c r="CD29" s="10"/>
      <c r="CE29" s="10"/>
      <c r="CF29" s="10">
        <v>2</v>
      </c>
      <c r="CG29" s="10"/>
      <c r="CH29" s="10"/>
      <c r="CI29" s="10"/>
      <c r="CJ29" s="10"/>
      <c r="CK29" s="10"/>
      <c r="CL29" s="10"/>
      <c r="CM29" s="10"/>
      <c r="CN29" s="10">
        <v>4</v>
      </c>
      <c r="CO29" s="10"/>
      <c r="CP29" s="10"/>
      <c r="CQ29" s="10">
        <v>1</v>
      </c>
      <c r="CR29" s="10">
        <v>9</v>
      </c>
      <c r="CS29" s="10">
        <v>0.4</v>
      </c>
      <c r="CT29" s="10"/>
      <c r="CU29" s="10">
        <v>0.6</v>
      </c>
      <c r="CV29" s="10"/>
      <c r="CW29" s="10"/>
      <c r="CX29" s="10"/>
      <c r="CY29" s="10"/>
      <c r="CZ29" s="10"/>
      <c r="DA29" s="10"/>
      <c r="DB29" s="10"/>
      <c r="DC29" s="10">
        <v>1</v>
      </c>
      <c r="DD29" s="10"/>
      <c r="DE29" s="10"/>
      <c r="DF29" s="10"/>
      <c r="DG29" s="10"/>
      <c r="DH29" s="10"/>
      <c r="DI29" s="10"/>
      <c r="DJ29" s="10"/>
      <c r="DK29" s="10"/>
      <c r="DL29" s="10"/>
      <c r="DM29" s="10"/>
      <c r="DN29" s="10"/>
      <c r="DO29" s="10"/>
      <c r="DP29" s="10"/>
      <c r="DQ29" s="10"/>
      <c r="DR29" s="10">
        <v>1</v>
      </c>
      <c r="DS29" s="10"/>
      <c r="DT29" s="10"/>
      <c r="DU29" s="10"/>
      <c r="DV29" s="10"/>
      <c r="DW29" s="10"/>
      <c r="DX29" s="10"/>
      <c r="DY29" s="10"/>
      <c r="DZ29" s="10"/>
      <c r="EA29" s="10"/>
      <c r="EB29" s="10"/>
      <c r="EC29" s="10"/>
      <c r="ED29" s="10"/>
      <c r="EE29" s="10"/>
      <c r="EF29" s="10"/>
      <c r="EG29" s="10"/>
      <c r="EH29" s="10"/>
      <c r="EI29" s="10"/>
      <c r="EJ29" s="10"/>
      <c r="EK29" s="10">
        <v>0.2</v>
      </c>
      <c r="EL29" s="10"/>
      <c r="EM29" s="10"/>
      <c r="EN29" s="10">
        <v>1</v>
      </c>
      <c r="EO29" s="10"/>
      <c r="EP29" s="10"/>
      <c r="EQ29" s="10"/>
      <c r="ER29" s="10"/>
      <c r="ES29" s="10"/>
      <c r="ET29" s="10"/>
      <c r="EU29" s="10"/>
      <c r="EV29" s="10"/>
      <c r="EW29" s="10">
        <v>1</v>
      </c>
      <c r="EX29" s="10"/>
      <c r="EY29" s="10"/>
      <c r="EZ29" s="10"/>
      <c r="FA29" s="10"/>
      <c r="FB29" s="10"/>
      <c r="FC29" s="10"/>
      <c r="FD29" s="10"/>
      <c r="FE29" s="10">
        <v>1</v>
      </c>
      <c r="FF29" s="10">
        <v>1</v>
      </c>
      <c r="FG29" s="10"/>
      <c r="FH29" s="10"/>
      <c r="FI29" s="10"/>
      <c r="FJ29" s="10"/>
      <c r="FK29" s="10"/>
      <c r="FL29" s="10"/>
      <c r="FM29" s="10">
        <v>1</v>
      </c>
      <c r="FN29" s="10"/>
      <c r="FO29" s="10"/>
      <c r="FP29" s="10"/>
      <c r="FQ29" s="10"/>
      <c r="FR29" s="10">
        <v>5</v>
      </c>
      <c r="FS29" s="10"/>
      <c r="FT29" s="10"/>
      <c r="FU29" s="10"/>
      <c r="FV29" s="10"/>
      <c r="FW29" s="10"/>
      <c r="FX29" s="10"/>
      <c r="FY29" s="10">
        <v>2</v>
      </c>
      <c r="FZ29" s="10"/>
      <c r="GA29" s="10"/>
      <c r="GB29" s="10"/>
      <c r="GC29" s="10"/>
      <c r="GD29" s="10"/>
      <c r="GE29" s="10">
        <v>1</v>
      </c>
      <c r="GF29" s="10"/>
      <c r="GG29" s="10"/>
      <c r="GH29" s="10"/>
      <c r="GI29" s="10">
        <v>2</v>
      </c>
      <c r="GJ29" s="10"/>
      <c r="GK29" s="10"/>
      <c r="GL29" s="10"/>
      <c r="GM29" s="10"/>
      <c r="GN29" s="10"/>
      <c r="GO29" s="10"/>
      <c r="GP29" s="10"/>
      <c r="GQ29" s="10"/>
      <c r="GR29" s="10"/>
      <c r="GS29" s="10"/>
      <c r="GT29" s="10"/>
      <c r="GU29" s="10"/>
      <c r="GV29" s="10"/>
      <c r="GW29" s="10"/>
      <c r="GX29" s="10"/>
      <c r="GY29" s="10"/>
      <c r="GZ29" s="10"/>
      <c r="HA29" s="10"/>
      <c r="HB29" s="10"/>
      <c r="HC29" s="10"/>
      <c r="HD29" s="10">
        <v>4</v>
      </c>
      <c r="HE29" s="10"/>
      <c r="HF29" s="10"/>
      <c r="HG29" s="10"/>
      <c r="HH29" s="10"/>
      <c r="HI29" s="10"/>
      <c r="HJ29" s="10">
        <v>2</v>
      </c>
      <c r="HK29" s="10">
        <v>6</v>
      </c>
      <c r="HL29" s="10"/>
      <c r="HM29" s="10">
        <v>4</v>
      </c>
      <c r="HN29" s="10">
        <v>194.29999999999998</v>
      </c>
    </row>
    <row r="30" spans="1:222" x14ac:dyDescent="0.2">
      <c r="A30" s="45" t="s">
        <v>431</v>
      </c>
      <c r="B30" s="10"/>
      <c r="C30" s="10"/>
      <c r="D30" s="10">
        <v>1</v>
      </c>
      <c r="E30" s="10"/>
      <c r="F30" s="10"/>
      <c r="G30" s="10"/>
      <c r="H30" s="10">
        <v>5</v>
      </c>
      <c r="I30" s="10">
        <v>2</v>
      </c>
      <c r="J30" s="10"/>
      <c r="K30" s="10"/>
      <c r="L30" s="10">
        <v>2</v>
      </c>
      <c r="M30" s="10"/>
      <c r="N30" s="10">
        <v>2</v>
      </c>
      <c r="O30" s="10"/>
      <c r="P30" s="10">
        <v>13</v>
      </c>
      <c r="Q30" s="10"/>
      <c r="R30" s="10"/>
      <c r="S30" s="10">
        <v>1</v>
      </c>
      <c r="T30" s="10">
        <v>2</v>
      </c>
      <c r="U30" s="10"/>
      <c r="V30" s="10"/>
      <c r="W30" s="10"/>
      <c r="X30" s="10">
        <v>5</v>
      </c>
      <c r="Y30" s="10">
        <v>12</v>
      </c>
      <c r="Z30" s="10">
        <v>1</v>
      </c>
      <c r="AA30" s="10"/>
      <c r="AB30" s="10">
        <v>1</v>
      </c>
      <c r="AC30" s="10">
        <v>3</v>
      </c>
      <c r="AD30" s="10"/>
      <c r="AE30" s="10"/>
      <c r="AF30" s="10"/>
      <c r="AG30" s="10">
        <v>2</v>
      </c>
      <c r="AH30" s="10"/>
      <c r="AI30" s="10">
        <v>1</v>
      </c>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v>2.5</v>
      </c>
      <c r="BL30" s="10"/>
      <c r="BM30" s="10"/>
      <c r="BN30" s="10">
        <v>58</v>
      </c>
      <c r="BO30" s="10">
        <v>6</v>
      </c>
      <c r="BP30" s="10">
        <v>4</v>
      </c>
      <c r="BQ30" s="10"/>
      <c r="BR30" s="10"/>
      <c r="BS30" s="10">
        <v>1</v>
      </c>
      <c r="BT30" s="10">
        <v>1</v>
      </c>
      <c r="BU30" s="10"/>
      <c r="BV30" s="10"/>
      <c r="BW30" s="10">
        <v>1</v>
      </c>
      <c r="BX30" s="10">
        <v>2</v>
      </c>
      <c r="BY30" s="10">
        <v>5</v>
      </c>
      <c r="BZ30" s="10">
        <v>2</v>
      </c>
      <c r="CA30" s="10"/>
      <c r="CB30" s="10"/>
      <c r="CC30" s="10"/>
      <c r="CD30" s="10">
        <v>1</v>
      </c>
      <c r="CE30" s="10"/>
      <c r="CF30" s="10">
        <v>2</v>
      </c>
      <c r="CG30" s="10">
        <v>1</v>
      </c>
      <c r="CH30" s="10"/>
      <c r="CI30" s="10"/>
      <c r="CJ30" s="10"/>
      <c r="CK30" s="10">
        <v>1</v>
      </c>
      <c r="CL30" s="10"/>
      <c r="CM30" s="10"/>
      <c r="CN30" s="10">
        <v>2</v>
      </c>
      <c r="CO30" s="10"/>
      <c r="CP30" s="10"/>
      <c r="CQ30" s="10"/>
      <c r="CR30" s="10">
        <v>24</v>
      </c>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v>1</v>
      </c>
      <c r="DS30" s="10"/>
      <c r="DT30" s="10"/>
      <c r="DU30" s="10"/>
      <c r="DV30" s="10"/>
      <c r="DW30" s="10"/>
      <c r="DX30" s="10">
        <v>1</v>
      </c>
      <c r="DY30" s="10">
        <v>1</v>
      </c>
      <c r="DZ30" s="10"/>
      <c r="EA30" s="10"/>
      <c r="EB30" s="10"/>
      <c r="EC30" s="10"/>
      <c r="ED30" s="10"/>
      <c r="EE30" s="10"/>
      <c r="EF30" s="10"/>
      <c r="EG30" s="10"/>
      <c r="EH30" s="10"/>
      <c r="EI30" s="10"/>
      <c r="EJ30" s="10"/>
      <c r="EK30" s="10"/>
      <c r="EL30" s="10"/>
      <c r="EM30" s="10"/>
      <c r="EN30" s="10">
        <v>1</v>
      </c>
      <c r="EO30" s="10"/>
      <c r="EP30" s="10"/>
      <c r="EQ30" s="10"/>
      <c r="ER30" s="10"/>
      <c r="ES30" s="10"/>
      <c r="ET30" s="10"/>
      <c r="EU30" s="10">
        <v>1</v>
      </c>
      <c r="EV30" s="10"/>
      <c r="EW30" s="10">
        <v>1</v>
      </c>
      <c r="EX30" s="10"/>
      <c r="EY30" s="10"/>
      <c r="EZ30" s="10"/>
      <c r="FA30" s="10"/>
      <c r="FB30" s="10"/>
      <c r="FC30" s="10"/>
      <c r="FD30" s="10"/>
      <c r="FE30" s="10">
        <v>2</v>
      </c>
      <c r="FF30" s="10">
        <v>2</v>
      </c>
      <c r="FG30" s="10"/>
      <c r="FH30" s="10">
        <v>1</v>
      </c>
      <c r="FI30" s="10"/>
      <c r="FJ30" s="10"/>
      <c r="FK30" s="10">
        <v>1</v>
      </c>
      <c r="FL30" s="10"/>
      <c r="FM30" s="10"/>
      <c r="FN30" s="10"/>
      <c r="FO30" s="10"/>
      <c r="FP30" s="10"/>
      <c r="FQ30" s="10"/>
      <c r="FR30" s="10">
        <v>2</v>
      </c>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v>2</v>
      </c>
      <c r="GZ30" s="10"/>
      <c r="HA30" s="10"/>
      <c r="HB30" s="10"/>
      <c r="HC30" s="10"/>
      <c r="HD30" s="10">
        <v>1</v>
      </c>
      <c r="HE30" s="10"/>
      <c r="HF30" s="10"/>
      <c r="HG30" s="10"/>
      <c r="HH30" s="10"/>
      <c r="HI30" s="10"/>
      <c r="HJ30" s="10"/>
      <c r="HK30" s="10"/>
      <c r="HL30" s="10"/>
      <c r="HM30" s="10"/>
      <c r="HN30" s="10">
        <v>183.5</v>
      </c>
    </row>
    <row r="31" spans="1:222" x14ac:dyDescent="0.2">
      <c r="A31" s="45" t="s">
        <v>432</v>
      </c>
      <c r="B31" s="10">
        <v>1</v>
      </c>
      <c r="C31" s="10"/>
      <c r="D31" s="10"/>
      <c r="E31" s="10">
        <v>3</v>
      </c>
      <c r="F31" s="10"/>
      <c r="G31" s="10"/>
      <c r="H31" s="10">
        <v>4</v>
      </c>
      <c r="I31" s="10"/>
      <c r="J31" s="10">
        <v>2</v>
      </c>
      <c r="K31" s="10">
        <v>2</v>
      </c>
      <c r="L31" s="10">
        <v>1</v>
      </c>
      <c r="M31" s="10"/>
      <c r="N31" s="10">
        <v>11</v>
      </c>
      <c r="O31" s="10">
        <v>1</v>
      </c>
      <c r="P31" s="10">
        <v>28</v>
      </c>
      <c r="Q31" s="10">
        <v>1</v>
      </c>
      <c r="R31" s="10"/>
      <c r="S31" s="10"/>
      <c r="T31" s="10"/>
      <c r="U31" s="10"/>
      <c r="V31" s="10">
        <v>9</v>
      </c>
      <c r="W31" s="10"/>
      <c r="X31" s="10">
        <v>22</v>
      </c>
      <c r="Y31" s="10"/>
      <c r="Z31" s="10"/>
      <c r="AA31" s="10"/>
      <c r="AB31" s="10"/>
      <c r="AC31" s="10">
        <v>4</v>
      </c>
      <c r="AD31" s="10"/>
      <c r="AE31" s="10"/>
      <c r="AF31" s="10"/>
      <c r="AG31" s="10">
        <v>7</v>
      </c>
      <c r="AH31" s="10"/>
      <c r="AI31" s="10">
        <v>6</v>
      </c>
      <c r="AJ31" s="10"/>
      <c r="AK31" s="10"/>
      <c r="AL31" s="10"/>
      <c r="AM31" s="10"/>
      <c r="AN31" s="10"/>
      <c r="AO31" s="10"/>
      <c r="AP31" s="10"/>
      <c r="AQ31" s="10"/>
      <c r="AR31" s="10"/>
      <c r="AS31" s="10"/>
      <c r="AT31" s="10"/>
      <c r="AU31" s="10"/>
      <c r="AV31" s="10"/>
      <c r="AW31" s="10"/>
      <c r="AX31" s="10"/>
      <c r="AY31" s="10"/>
      <c r="AZ31" s="10"/>
      <c r="BA31" s="10">
        <v>1</v>
      </c>
      <c r="BB31" s="10"/>
      <c r="BC31" s="10"/>
      <c r="BD31" s="10"/>
      <c r="BE31" s="10"/>
      <c r="BF31" s="10"/>
      <c r="BG31" s="10"/>
      <c r="BH31" s="10">
        <v>1</v>
      </c>
      <c r="BI31" s="10"/>
      <c r="BJ31" s="10">
        <v>14</v>
      </c>
      <c r="BK31" s="10">
        <v>29.7</v>
      </c>
      <c r="BL31" s="10">
        <v>5</v>
      </c>
      <c r="BM31" s="10"/>
      <c r="BN31" s="10">
        <v>118</v>
      </c>
      <c r="BO31" s="10">
        <v>18</v>
      </c>
      <c r="BP31" s="10">
        <v>12</v>
      </c>
      <c r="BQ31" s="10">
        <v>1</v>
      </c>
      <c r="BR31" s="10">
        <v>3</v>
      </c>
      <c r="BS31" s="10">
        <v>1</v>
      </c>
      <c r="BT31" s="10">
        <v>1</v>
      </c>
      <c r="BU31" s="10"/>
      <c r="BV31" s="10">
        <v>2</v>
      </c>
      <c r="BW31" s="10"/>
      <c r="BX31" s="10">
        <v>12</v>
      </c>
      <c r="BY31" s="10">
        <v>6.5</v>
      </c>
      <c r="BZ31" s="10">
        <v>4.3</v>
      </c>
      <c r="CA31" s="10">
        <v>1</v>
      </c>
      <c r="CB31" s="10">
        <v>5</v>
      </c>
      <c r="CC31" s="10"/>
      <c r="CD31" s="10">
        <v>2</v>
      </c>
      <c r="CE31" s="10"/>
      <c r="CF31" s="10">
        <v>17</v>
      </c>
      <c r="CG31" s="10">
        <v>7</v>
      </c>
      <c r="CH31" s="10"/>
      <c r="CI31" s="10"/>
      <c r="CJ31" s="10"/>
      <c r="CK31" s="10"/>
      <c r="CL31" s="10"/>
      <c r="CM31" s="10"/>
      <c r="CN31" s="10">
        <v>5</v>
      </c>
      <c r="CO31" s="10">
        <v>1</v>
      </c>
      <c r="CP31" s="10">
        <v>1</v>
      </c>
      <c r="CQ31" s="10">
        <v>12</v>
      </c>
      <c r="CR31" s="10">
        <v>117</v>
      </c>
      <c r="CS31" s="10">
        <v>1.5</v>
      </c>
      <c r="CT31" s="10">
        <v>3</v>
      </c>
      <c r="CU31" s="10"/>
      <c r="CV31" s="10"/>
      <c r="CW31" s="10"/>
      <c r="CX31" s="10"/>
      <c r="CY31" s="10"/>
      <c r="CZ31" s="10"/>
      <c r="DA31" s="10"/>
      <c r="DB31" s="10"/>
      <c r="DC31" s="10"/>
      <c r="DD31" s="10"/>
      <c r="DE31" s="10"/>
      <c r="DF31" s="10"/>
      <c r="DG31" s="10"/>
      <c r="DH31" s="10">
        <v>1</v>
      </c>
      <c r="DI31" s="10"/>
      <c r="DJ31" s="10"/>
      <c r="DK31" s="10"/>
      <c r="DL31" s="10"/>
      <c r="DM31" s="10"/>
      <c r="DN31" s="10"/>
      <c r="DO31" s="10">
        <v>1</v>
      </c>
      <c r="DP31" s="10"/>
      <c r="DQ31" s="10"/>
      <c r="DR31" s="10">
        <v>1</v>
      </c>
      <c r="DS31" s="10"/>
      <c r="DT31" s="10"/>
      <c r="DU31" s="10"/>
      <c r="DV31" s="10"/>
      <c r="DW31" s="10">
        <v>1</v>
      </c>
      <c r="DX31" s="10">
        <v>2</v>
      </c>
      <c r="DY31" s="10"/>
      <c r="DZ31" s="10">
        <v>1</v>
      </c>
      <c r="EA31" s="10"/>
      <c r="EB31" s="10"/>
      <c r="EC31" s="10"/>
      <c r="ED31" s="10"/>
      <c r="EE31" s="10"/>
      <c r="EF31" s="10"/>
      <c r="EG31" s="10"/>
      <c r="EH31" s="10"/>
      <c r="EI31" s="10"/>
      <c r="EJ31" s="10"/>
      <c r="EK31" s="10"/>
      <c r="EL31" s="10"/>
      <c r="EM31" s="10"/>
      <c r="EN31" s="10">
        <v>2</v>
      </c>
      <c r="EO31" s="10"/>
      <c r="EP31" s="10"/>
      <c r="EQ31" s="10"/>
      <c r="ER31" s="10">
        <v>1</v>
      </c>
      <c r="ES31" s="10"/>
      <c r="ET31" s="10"/>
      <c r="EU31" s="10"/>
      <c r="EV31" s="10"/>
      <c r="EW31" s="10">
        <v>1</v>
      </c>
      <c r="EX31" s="10"/>
      <c r="EY31" s="10"/>
      <c r="EZ31" s="10"/>
      <c r="FA31" s="10"/>
      <c r="FB31" s="10"/>
      <c r="FC31" s="10"/>
      <c r="FD31" s="10"/>
      <c r="FE31" s="10">
        <v>3</v>
      </c>
      <c r="FF31" s="10">
        <v>1</v>
      </c>
      <c r="FG31" s="10"/>
      <c r="FH31" s="10">
        <v>43</v>
      </c>
      <c r="FI31" s="10"/>
      <c r="FJ31" s="10"/>
      <c r="FK31" s="10"/>
      <c r="FL31" s="10">
        <v>2</v>
      </c>
      <c r="FM31" s="10"/>
      <c r="FN31" s="10"/>
      <c r="FO31" s="10"/>
      <c r="FP31" s="10"/>
      <c r="FQ31" s="10"/>
      <c r="FR31" s="10">
        <v>14.5</v>
      </c>
      <c r="FS31" s="10"/>
      <c r="FT31" s="10"/>
      <c r="FU31" s="10"/>
      <c r="FV31" s="10"/>
      <c r="FW31" s="10"/>
      <c r="FX31" s="10"/>
      <c r="FY31" s="10"/>
      <c r="FZ31" s="10"/>
      <c r="GA31" s="10">
        <v>1</v>
      </c>
      <c r="GB31" s="10"/>
      <c r="GC31" s="10"/>
      <c r="GD31" s="10"/>
      <c r="GE31" s="10"/>
      <c r="GF31" s="10"/>
      <c r="GG31" s="10"/>
      <c r="GH31" s="10"/>
      <c r="GI31" s="10">
        <v>2</v>
      </c>
      <c r="GJ31" s="10"/>
      <c r="GK31" s="10"/>
      <c r="GL31" s="10"/>
      <c r="GM31" s="10"/>
      <c r="GN31" s="10"/>
      <c r="GO31" s="10"/>
      <c r="GP31" s="10"/>
      <c r="GQ31" s="10"/>
      <c r="GR31" s="10"/>
      <c r="GS31" s="10"/>
      <c r="GT31" s="10"/>
      <c r="GU31" s="10"/>
      <c r="GV31" s="10"/>
      <c r="GW31" s="10"/>
      <c r="GX31" s="10"/>
      <c r="GY31" s="10">
        <v>5</v>
      </c>
      <c r="GZ31" s="10">
        <v>2</v>
      </c>
      <c r="HA31" s="10"/>
      <c r="HB31" s="10"/>
      <c r="HC31" s="10"/>
      <c r="HD31" s="10"/>
      <c r="HE31" s="10"/>
      <c r="HF31" s="10">
        <v>7</v>
      </c>
      <c r="HG31" s="10"/>
      <c r="HH31" s="10"/>
      <c r="HI31" s="10"/>
      <c r="HJ31" s="10">
        <v>3</v>
      </c>
      <c r="HK31" s="10">
        <v>9.5</v>
      </c>
      <c r="HL31" s="10"/>
      <c r="HM31" s="10"/>
      <c r="HN31" s="10">
        <v>608</v>
      </c>
    </row>
    <row r="32" spans="1:222" x14ac:dyDescent="0.2">
      <c r="A32" s="45" t="s">
        <v>433</v>
      </c>
      <c r="B32" s="10"/>
      <c r="C32" s="18"/>
      <c r="D32" s="18"/>
      <c r="E32" s="18"/>
      <c r="F32" s="18"/>
      <c r="G32" s="18"/>
      <c r="H32" s="18">
        <v>38</v>
      </c>
      <c r="I32" s="18">
        <v>1</v>
      </c>
      <c r="J32" s="18"/>
      <c r="K32" s="18">
        <v>2</v>
      </c>
      <c r="L32" s="18">
        <v>2</v>
      </c>
      <c r="M32" s="18"/>
      <c r="N32" s="18">
        <v>7</v>
      </c>
      <c r="O32" s="18"/>
      <c r="P32" s="18">
        <v>21.4</v>
      </c>
      <c r="Q32" s="18"/>
      <c r="R32" s="18">
        <v>1</v>
      </c>
      <c r="S32" s="18"/>
      <c r="T32" s="18"/>
      <c r="U32" s="18">
        <v>1</v>
      </c>
      <c r="V32" s="18">
        <v>10</v>
      </c>
      <c r="W32" s="18"/>
      <c r="X32" s="18">
        <v>13.4</v>
      </c>
      <c r="Y32" s="18"/>
      <c r="Z32" s="18"/>
      <c r="AA32" s="18"/>
      <c r="AB32" s="18">
        <v>1</v>
      </c>
      <c r="AC32" s="18">
        <v>2</v>
      </c>
      <c r="AD32" s="18"/>
      <c r="AE32" s="18"/>
      <c r="AF32" s="18"/>
      <c r="AG32" s="18">
        <v>7</v>
      </c>
      <c r="AH32" s="18"/>
      <c r="AI32" s="18"/>
      <c r="AJ32" s="18">
        <v>1</v>
      </c>
      <c r="AK32" s="18"/>
      <c r="AL32" s="18"/>
      <c r="AM32" s="18"/>
      <c r="AN32" s="18"/>
      <c r="AO32" s="18"/>
      <c r="AP32" s="18"/>
      <c r="AQ32" s="18"/>
      <c r="AR32" s="18"/>
      <c r="AS32" s="18"/>
      <c r="AT32" s="18"/>
      <c r="AU32" s="18">
        <v>1</v>
      </c>
      <c r="AV32" s="18"/>
      <c r="AW32" s="18"/>
      <c r="AX32" s="18"/>
      <c r="AY32" s="18">
        <v>1</v>
      </c>
      <c r="AZ32" s="18"/>
      <c r="BA32" s="18"/>
      <c r="BB32" s="18"/>
      <c r="BC32" s="18"/>
      <c r="BD32" s="18"/>
      <c r="BE32" s="18"/>
      <c r="BF32" s="18"/>
      <c r="BG32" s="18"/>
      <c r="BH32" s="18">
        <v>1</v>
      </c>
      <c r="BI32" s="18"/>
      <c r="BJ32" s="18">
        <v>7.5</v>
      </c>
      <c r="BK32" s="18">
        <v>17.5</v>
      </c>
      <c r="BL32" s="18">
        <v>2</v>
      </c>
      <c r="BM32" s="18"/>
      <c r="BN32" s="18">
        <v>114.19999999999999</v>
      </c>
      <c r="BO32" s="18">
        <v>35.6</v>
      </c>
      <c r="BP32" s="18">
        <v>22</v>
      </c>
      <c r="BQ32" s="18">
        <v>4</v>
      </c>
      <c r="BR32" s="18">
        <v>2.4</v>
      </c>
      <c r="BS32" s="18">
        <v>2.4</v>
      </c>
      <c r="BT32" s="18">
        <v>3</v>
      </c>
      <c r="BU32" s="18"/>
      <c r="BV32" s="18">
        <v>3</v>
      </c>
      <c r="BW32" s="18"/>
      <c r="BX32" s="18">
        <v>22.5</v>
      </c>
      <c r="BY32" s="18">
        <v>3</v>
      </c>
      <c r="BZ32" s="18"/>
      <c r="CA32" s="18"/>
      <c r="CB32" s="18">
        <v>8</v>
      </c>
      <c r="CC32" s="18"/>
      <c r="CD32" s="18">
        <v>4.5999999999999996</v>
      </c>
      <c r="CE32" s="18"/>
      <c r="CF32" s="18">
        <v>7.4</v>
      </c>
      <c r="CG32" s="18">
        <v>9</v>
      </c>
      <c r="CH32" s="18">
        <v>3</v>
      </c>
      <c r="CI32" s="18">
        <v>2</v>
      </c>
      <c r="CJ32" s="18"/>
      <c r="CK32" s="18"/>
      <c r="CL32" s="18">
        <v>1</v>
      </c>
      <c r="CM32" s="18">
        <v>1</v>
      </c>
      <c r="CN32" s="18">
        <v>1</v>
      </c>
      <c r="CO32" s="18"/>
      <c r="CP32" s="18"/>
      <c r="CQ32" s="18">
        <v>1.5</v>
      </c>
      <c r="CR32" s="18">
        <v>55</v>
      </c>
      <c r="CS32" s="18">
        <v>3.1</v>
      </c>
      <c r="CT32" s="18">
        <v>4</v>
      </c>
      <c r="CU32" s="18">
        <v>1</v>
      </c>
      <c r="CV32" s="18"/>
      <c r="CW32" s="18">
        <v>2</v>
      </c>
      <c r="CX32" s="18"/>
      <c r="CY32" s="18"/>
      <c r="CZ32" s="18">
        <v>1</v>
      </c>
      <c r="DA32" s="18"/>
      <c r="DB32" s="18"/>
      <c r="DC32" s="18"/>
      <c r="DD32" s="18"/>
      <c r="DE32" s="18"/>
      <c r="DF32" s="18"/>
      <c r="DG32" s="18"/>
      <c r="DH32" s="18">
        <v>1</v>
      </c>
      <c r="DI32" s="18"/>
      <c r="DJ32" s="18"/>
      <c r="DK32" s="18"/>
      <c r="DL32" s="18"/>
      <c r="DM32" s="18"/>
      <c r="DN32" s="18"/>
      <c r="DO32" s="18"/>
      <c r="DP32" s="18">
        <v>1</v>
      </c>
      <c r="DQ32" s="18"/>
      <c r="DR32" s="18"/>
      <c r="DS32" s="18"/>
      <c r="DT32" s="18"/>
      <c r="DU32" s="18"/>
      <c r="DV32" s="18"/>
      <c r="DW32" s="18"/>
      <c r="DX32" s="18"/>
      <c r="DY32" s="18">
        <v>2</v>
      </c>
      <c r="DZ32" s="18"/>
      <c r="EA32" s="18"/>
      <c r="EB32" s="18"/>
      <c r="EC32" s="18"/>
      <c r="ED32" s="18"/>
      <c r="EE32" s="18"/>
      <c r="EF32" s="18"/>
      <c r="EG32" s="18"/>
      <c r="EH32" s="18"/>
      <c r="EI32" s="18"/>
      <c r="EJ32" s="18"/>
      <c r="EK32" s="18"/>
      <c r="EL32" s="18"/>
      <c r="EM32" s="18"/>
      <c r="EN32" s="18">
        <v>1</v>
      </c>
      <c r="EO32" s="18"/>
      <c r="EP32" s="18"/>
      <c r="EQ32" s="18"/>
      <c r="ER32" s="18"/>
      <c r="ES32" s="18"/>
      <c r="ET32" s="18"/>
      <c r="EU32" s="18"/>
      <c r="EV32" s="18">
        <v>1</v>
      </c>
      <c r="EW32" s="18"/>
      <c r="EX32" s="18"/>
      <c r="EY32" s="18"/>
      <c r="EZ32" s="18"/>
      <c r="FA32" s="18"/>
      <c r="FB32" s="18"/>
      <c r="FC32" s="18"/>
      <c r="FD32" s="18"/>
      <c r="FE32" s="18">
        <v>4</v>
      </c>
      <c r="FF32" s="18">
        <v>4</v>
      </c>
      <c r="FG32" s="18"/>
      <c r="FH32" s="18"/>
      <c r="FI32" s="18"/>
      <c r="FJ32" s="18"/>
      <c r="FK32" s="18"/>
      <c r="FL32" s="18"/>
      <c r="FM32" s="18"/>
      <c r="FN32" s="18"/>
      <c r="FO32" s="18">
        <v>1</v>
      </c>
      <c r="FP32" s="18"/>
      <c r="FQ32" s="18">
        <v>2</v>
      </c>
      <c r="FR32" s="18">
        <v>7</v>
      </c>
      <c r="FS32" s="18"/>
      <c r="FT32" s="18"/>
      <c r="FU32" s="10"/>
      <c r="FV32" s="18"/>
      <c r="FW32" s="10"/>
      <c r="FX32" s="10"/>
      <c r="FY32" s="10">
        <v>1</v>
      </c>
      <c r="FZ32" s="10"/>
      <c r="GA32" s="10"/>
      <c r="GB32" s="10"/>
      <c r="GC32" s="10"/>
      <c r="GD32" s="10"/>
      <c r="GE32" s="10"/>
      <c r="GF32" s="10">
        <v>1</v>
      </c>
      <c r="GG32" s="10"/>
      <c r="GH32" s="10"/>
      <c r="GI32" s="10">
        <v>1</v>
      </c>
      <c r="GJ32" s="10"/>
      <c r="GK32" s="10">
        <v>1</v>
      </c>
      <c r="GL32" s="10"/>
      <c r="GM32" s="10"/>
      <c r="GN32" s="10"/>
      <c r="GO32" s="10"/>
      <c r="GP32" s="10"/>
      <c r="GQ32" s="10"/>
      <c r="GR32" s="10"/>
      <c r="GS32" s="10"/>
      <c r="GT32" s="10"/>
      <c r="GU32" s="10"/>
      <c r="GV32" s="10"/>
      <c r="GW32" s="10"/>
      <c r="GX32" s="10"/>
      <c r="GY32" s="10">
        <v>3</v>
      </c>
      <c r="GZ32" s="10"/>
      <c r="HA32" s="10"/>
      <c r="HB32" s="10"/>
      <c r="HC32" s="10"/>
      <c r="HD32" s="10">
        <v>1</v>
      </c>
      <c r="HE32" s="10"/>
      <c r="HF32" s="10"/>
      <c r="HG32" s="10"/>
      <c r="HH32" s="10"/>
      <c r="HI32" s="10"/>
      <c r="HJ32" s="10"/>
      <c r="HK32" s="10">
        <v>7</v>
      </c>
      <c r="HL32" s="10"/>
      <c r="HM32" s="10">
        <v>7.9</v>
      </c>
      <c r="HN32" s="10">
        <v>501.4</v>
      </c>
    </row>
    <row r="33" spans="1:276" x14ac:dyDescent="0.2">
      <c r="A33" s="45" t="s">
        <v>434</v>
      </c>
      <c r="B33" s="10"/>
      <c r="C33" s="10"/>
      <c r="D33" s="10"/>
      <c r="E33" s="10">
        <v>3</v>
      </c>
      <c r="F33" s="10">
        <v>2</v>
      </c>
      <c r="G33" s="10"/>
      <c r="H33" s="10">
        <v>8</v>
      </c>
      <c r="I33" s="10"/>
      <c r="J33" s="10"/>
      <c r="K33" s="10">
        <v>0.4</v>
      </c>
      <c r="L33" s="10">
        <v>1</v>
      </c>
      <c r="M33" s="10"/>
      <c r="N33" s="10">
        <v>11.5</v>
      </c>
      <c r="O33" s="10">
        <v>5</v>
      </c>
      <c r="P33" s="10">
        <v>20.5</v>
      </c>
      <c r="Q33" s="10"/>
      <c r="R33" s="10"/>
      <c r="S33" s="10"/>
      <c r="T33" s="10">
        <v>3</v>
      </c>
      <c r="U33" s="10"/>
      <c r="V33" s="10">
        <v>4.25</v>
      </c>
      <c r="W33" s="10"/>
      <c r="X33" s="10">
        <v>13</v>
      </c>
      <c r="Y33" s="10"/>
      <c r="Z33" s="10"/>
      <c r="AA33" s="10"/>
      <c r="AB33" s="10"/>
      <c r="AC33" s="10">
        <v>3</v>
      </c>
      <c r="AD33" s="10"/>
      <c r="AE33" s="10"/>
      <c r="AF33" s="10"/>
      <c r="AG33" s="10">
        <v>3</v>
      </c>
      <c r="AH33" s="10"/>
      <c r="AI33" s="10">
        <v>7</v>
      </c>
      <c r="AJ33" s="10"/>
      <c r="AK33" s="10"/>
      <c r="AL33" s="10"/>
      <c r="AM33" s="10"/>
      <c r="AN33" s="10"/>
      <c r="AO33" s="10"/>
      <c r="AP33" s="10"/>
      <c r="AQ33" s="10"/>
      <c r="AR33" s="10"/>
      <c r="AS33" s="10"/>
      <c r="AT33" s="10"/>
      <c r="AU33" s="10">
        <v>4</v>
      </c>
      <c r="AV33" s="10"/>
      <c r="AW33" s="10">
        <v>1</v>
      </c>
      <c r="AX33" s="10"/>
      <c r="AY33" s="10">
        <v>2</v>
      </c>
      <c r="AZ33" s="10"/>
      <c r="BA33" s="10"/>
      <c r="BB33" s="10"/>
      <c r="BC33" s="10">
        <v>1</v>
      </c>
      <c r="BD33" s="10">
        <v>2</v>
      </c>
      <c r="BE33" s="10"/>
      <c r="BF33" s="10"/>
      <c r="BG33" s="10">
        <v>3</v>
      </c>
      <c r="BH33" s="10">
        <v>3</v>
      </c>
      <c r="BI33" s="10"/>
      <c r="BJ33" s="10">
        <v>42</v>
      </c>
      <c r="BK33" s="10">
        <v>12.1</v>
      </c>
      <c r="BL33" s="10">
        <v>1</v>
      </c>
      <c r="BM33" s="10">
        <v>2</v>
      </c>
      <c r="BN33" s="10">
        <v>94.149999999999991</v>
      </c>
      <c r="BO33" s="10">
        <v>15.8</v>
      </c>
      <c r="BP33" s="10">
        <v>19.500000000000004</v>
      </c>
      <c r="BQ33" s="10">
        <v>1</v>
      </c>
      <c r="BR33" s="10">
        <v>3.5</v>
      </c>
      <c r="BS33" s="10"/>
      <c r="BT33" s="10">
        <v>1.5</v>
      </c>
      <c r="BU33" s="10">
        <v>1</v>
      </c>
      <c r="BV33" s="10">
        <v>0.5</v>
      </c>
      <c r="BW33" s="10"/>
      <c r="BX33" s="10">
        <v>6</v>
      </c>
      <c r="BY33" s="10"/>
      <c r="BZ33" s="10">
        <v>2</v>
      </c>
      <c r="CA33" s="10"/>
      <c r="CB33" s="10">
        <v>6</v>
      </c>
      <c r="CC33" s="10"/>
      <c r="CD33" s="10">
        <v>6</v>
      </c>
      <c r="CE33" s="10"/>
      <c r="CF33" s="10">
        <v>3</v>
      </c>
      <c r="CG33" s="10">
        <v>6.3875000000000002</v>
      </c>
      <c r="CH33" s="10"/>
      <c r="CI33" s="10"/>
      <c r="CJ33" s="10">
        <v>1</v>
      </c>
      <c r="CK33" s="10"/>
      <c r="CL33" s="10"/>
      <c r="CM33" s="10">
        <v>1</v>
      </c>
      <c r="CN33" s="10">
        <v>8</v>
      </c>
      <c r="CO33" s="10"/>
      <c r="CP33" s="10"/>
      <c r="CQ33" s="10">
        <v>2</v>
      </c>
      <c r="CR33" s="10">
        <v>52</v>
      </c>
      <c r="CS33" s="10"/>
      <c r="CT33" s="10">
        <v>2</v>
      </c>
      <c r="CU33" s="10">
        <v>1</v>
      </c>
      <c r="CV33" s="10"/>
      <c r="CW33" s="10">
        <v>5</v>
      </c>
      <c r="CX33" s="10"/>
      <c r="CY33" s="10"/>
      <c r="CZ33" s="10"/>
      <c r="DA33" s="10"/>
      <c r="DB33" s="10"/>
      <c r="DC33" s="10"/>
      <c r="DD33" s="10">
        <v>1</v>
      </c>
      <c r="DE33" s="10"/>
      <c r="DF33" s="10"/>
      <c r="DG33" s="10"/>
      <c r="DH33" s="10"/>
      <c r="DI33" s="10"/>
      <c r="DJ33" s="10"/>
      <c r="DK33" s="10"/>
      <c r="DL33" s="10"/>
      <c r="DM33" s="10"/>
      <c r="DN33" s="10"/>
      <c r="DO33" s="10">
        <v>1</v>
      </c>
      <c r="DP33" s="10"/>
      <c r="DQ33" s="10"/>
      <c r="DR33" s="10">
        <v>1</v>
      </c>
      <c r="DS33" s="10"/>
      <c r="DT33" s="10"/>
      <c r="DU33" s="10">
        <v>1</v>
      </c>
      <c r="DV33" s="10"/>
      <c r="DW33" s="10"/>
      <c r="DX33" s="10">
        <v>1</v>
      </c>
      <c r="DY33" s="10">
        <v>6</v>
      </c>
      <c r="DZ33" s="10"/>
      <c r="EA33" s="10"/>
      <c r="EB33" s="10"/>
      <c r="EC33" s="10"/>
      <c r="ED33" s="10">
        <v>1</v>
      </c>
      <c r="EE33" s="10"/>
      <c r="EF33" s="10"/>
      <c r="EG33" s="10"/>
      <c r="EH33" s="10"/>
      <c r="EI33" s="10"/>
      <c r="EJ33" s="10"/>
      <c r="EK33" s="10">
        <v>3</v>
      </c>
      <c r="EL33" s="10"/>
      <c r="EM33" s="10">
        <v>2</v>
      </c>
      <c r="EN33" s="10">
        <v>1</v>
      </c>
      <c r="EO33" s="10"/>
      <c r="EP33" s="10"/>
      <c r="EQ33" s="10"/>
      <c r="ER33" s="10"/>
      <c r="ES33" s="10"/>
      <c r="ET33" s="10"/>
      <c r="EU33" s="10"/>
      <c r="EV33" s="10"/>
      <c r="EW33" s="10">
        <v>1</v>
      </c>
      <c r="EX33" s="10"/>
      <c r="EY33" s="10"/>
      <c r="EZ33" s="10"/>
      <c r="FA33" s="10"/>
      <c r="FB33" s="10"/>
      <c r="FC33" s="10"/>
      <c r="FD33" s="10"/>
      <c r="FE33" s="10">
        <v>7</v>
      </c>
      <c r="FF33" s="10">
        <v>1</v>
      </c>
      <c r="FG33" s="10"/>
      <c r="FH33" s="10">
        <v>1</v>
      </c>
      <c r="FI33" s="10"/>
      <c r="FJ33" s="10"/>
      <c r="FK33" s="10"/>
      <c r="FL33" s="10"/>
      <c r="FM33" s="10">
        <v>1</v>
      </c>
      <c r="FN33" s="10"/>
      <c r="FO33" s="10"/>
      <c r="FP33" s="10"/>
      <c r="FQ33" s="10"/>
      <c r="FR33" s="10">
        <v>22.4</v>
      </c>
      <c r="FS33" s="10"/>
      <c r="FT33" s="10"/>
      <c r="FU33" s="10"/>
      <c r="FV33" s="10"/>
      <c r="FW33" s="10"/>
      <c r="FX33" s="10"/>
      <c r="FY33" s="10">
        <v>1</v>
      </c>
      <c r="FZ33" s="10"/>
      <c r="GA33" s="10"/>
      <c r="GB33" s="10"/>
      <c r="GC33" s="10"/>
      <c r="GD33" s="10"/>
      <c r="GE33" s="10">
        <v>4</v>
      </c>
      <c r="GF33" s="10">
        <v>1</v>
      </c>
      <c r="GG33" s="10"/>
      <c r="GH33" s="10">
        <v>3</v>
      </c>
      <c r="GI33" s="10">
        <v>10</v>
      </c>
      <c r="GJ33" s="10"/>
      <c r="GK33" s="10">
        <v>1</v>
      </c>
      <c r="GL33" s="10"/>
      <c r="GM33" s="10"/>
      <c r="GN33" s="10"/>
      <c r="GO33" s="10"/>
      <c r="GP33" s="10"/>
      <c r="GQ33" s="10"/>
      <c r="GR33" s="10"/>
      <c r="GS33" s="10"/>
      <c r="GT33" s="10"/>
      <c r="GU33" s="10"/>
      <c r="GV33" s="10">
        <v>3</v>
      </c>
      <c r="GW33" s="10"/>
      <c r="GX33" s="10"/>
      <c r="GY33" s="10">
        <v>0.5</v>
      </c>
      <c r="GZ33" s="10"/>
      <c r="HA33" s="10">
        <v>1</v>
      </c>
      <c r="HB33" s="10"/>
      <c r="HC33" s="10"/>
      <c r="HD33" s="10">
        <v>2</v>
      </c>
      <c r="HE33" s="10"/>
      <c r="HF33" s="10">
        <v>1</v>
      </c>
      <c r="HG33" s="10">
        <v>1</v>
      </c>
      <c r="HH33" s="10"/>
      <c r="HI33" s="10"/>
      <c r="HJ33" s="10">
        <v>3</v>
      </c>
      <c r="HK33" s="10">
        <v>8.875</v>
      </c>
      <c r="HL33" s="10"/>
      <c r="HM33" s="10">
        <v>6.35</v>
      </c>
      <c r="HN33" s="10">
        <v>494.21249999999998</v>
      </c>
    </row>
    <row r="34" spans="1:276" x14ac:dyDescent="0.2">
      <c r="A34" s="45" t="s">
        <v>435</v>
      </c>
      <c r="B34" s="10">
        <v>1</v>
      </c>
      <c r="C34" s="10"/>
      <c r="D34" s="10"/>
      <c r="E34" s="10"/>
      <c r="F34" s="10"/>
      <c r="G34" s="10"/>
      <c r="H34" s="10">
        <v>15</v>
      </c>
      <c r="I34" s="10"/>
      <c r="J34" s="10"/>
      <c r="K34" s="10"/>
      <c r="L34" s="10"/>
      <c r="M34" s="10"/>
      <c r="N34" s="10">
        <v>2</v>
      </c>
      <c r="O34" s="10"/>
      <c r="P34" s="10">
        <v>11</v>
      </c>
      <c r="Q34" s="10"/>
      <c r="R34" s="10"/>
      <c r="S34" s="10">
        <v>1</v>
      </c>
      <c r="T34" s="10"/>
      <c r="U34" s="10"/>
      <c r="V34" s="10">
        <v>8</v>
      </c>
      <c r="W34" s="10"/>
      <c r="X34" s="10">
        <v>8</v>
      </c>
      <c r="Y34" s="10"/>
      <c r="Z34" s="10">
        <v>1</v>
      </c>
      <c r="AA34" s="10"/>
      <c r="AB34" s="10"/>
      <c r="AC34" s="10"/>
      <c r="AD34" s="10"/>
      <c r="AE34" s="10"/>
      <c r="AF34" s="10"/>
      <c r="AG34" s="10">
        <v>1</v>
      </c>
      <c r="AH34" s="10"/>
      <c r="AI34" s="10">
        <v>3</v>
      </c>
      <c r="AJ34" s="10"/>
      <c r="AK34" s="10"/>
      <c r="AL34" s="10"/>
      <c r="AM34" s="10"/>
      <c r="AN34" s="10"/>
      <c r="AO34" s="10"/>
      <c r="AP34" s="10"/>
      <c r="AQ34" s="10"/>
      <c r="AR34" s="10"/>
      <c r="AS34" s="10"/>
      <c r="AT34" s="10">
        <v>1</v>
      </c>
      <c r="AU34" s="10">
        <v>3</v>
      </c>
      <c r="AV34" s="10"/>
      <c r="AW34" s="10"/>
      <c r="AX34" s="10"/>
      <c r="AY34" s="10"/>
      <c r="AZ34" s="10"/>
      <c r="BA34" s="10"/>
      <c r="BB34" s="10">
        <v>1</v>
      </c>
      <c r="BC34" s="10"/>
      <c r="BD34" s="10"/>
      <c r="BE34" s="10">
        <v>2</v>
      </c>
      <c r="BF34" s="10"/>
      <c r="BG34" s="10"/>
      <c r="BH34" s="10"/>
      <c r="BI34" s="10"/>
      <c r="BJ34" s="10">
        <v>7.75</v>
      </c>
      <c r="BK34" s="10">
        <v>6.2750000000000004</v>
      </c>
      <c r="BL34" s="10">
        <v>1</v>
      </c>
      <c r="BM34" s="10"/>
      <c r="BN34" s="10">
        <v>52.5</v>
      </c>
      <c r="BO34" s="10">
        <v>12</v>
      </c>
      <c r="BP34" s="10">
        <v>21</v>
      </c>
      <c r="BQ34" s="10">
        <v>5</v>
      </c>
      <c r="BR34" s="10">
        <v>2</v>
      </c>
      <c r="BS34" s="10"/>
      <c r="BT34" s="10"/>
      <c r="BU34" s="10"/>
      <c r="BV34" s="10"/>
      <c r="BW34" s="10"/>
      <c r="BX34" s="10">
        <v>11.5</v>
      </c>
      <c r="BY34" s="10">
        <v>4</v>
      </c>
      <c r="BZ34" s="10">
        <v>5</v>
      </c>
      <c r="CA34" s="10"/>
      <c r="CB34" s="10">
        <v>4.1500000000000004</v>
      </c>
      <c r="CC34" s="10">
        <v>1</v>
      </c>
      <c r="CD34" s="10">
        <v>1</v>
      </c>
      <c r="CE34" s="10"/>
      <c r="CF34" s="10">
        <v>2</v>
      </c>
      <c r="CG34" s="10">
        <v>4</v>
      </c>
      <c r="CH34" s="10"/>
      <c r="CI34" s="10">
        <v>1.5</v>
      </c>
      <c r="CJ34" s="10"/>
      <c r="CK34" s="10"/>
      <c r="CL34" s="10">
        <v>1</v>
      </c>
      <c r="CM34" s="10">
        <v>2</v>
      </c>
      <c r="CN34" s="10">
        <v>2</v>
      </c>
      <c r="CO34" s="10"/>
      <c r="CP34" s="10"/>
      <c r="CQ34" s="10">
        <v>5</v>
      </c>
      <c r="CR34" s="10">
        <v>15</v>
      </c>
      <c r="CS34" s="10">
        <v>1</v>
      </c>
      <c r="CT34" s="10"/>
      <c r="CU34" s="10"/>
      <c r="CV34" s="10"/>
      <c r="CW34" s="10"/>
      <c r="CX34" s="10"/>
      <c r="CY34" s="10"/>
      <c r="CZ34" s="10">
        <v>7</v>
      </c>
      <c r="DA34" s="10">
        <v>1</v>
      </c>
      <c r="DB34" s="10"/>
      <c r="DC34" s="10"/>
      <c r="DD34" s="10"/>
      <c r="DE34" s="10"/>
      <c r="DF34" s="10"/>
      <c r="DG34" s="10"/>
      <c r="DH34" s="10"/>
      <c r="DI34" s="10"/>
      <c r="DJ34" s="10"/>
      <c r="DK34" s="10"/>
      <c r="DL34" s="10"/>
      <c r="DM34" s="10"/>
      <c r="DN34" s="10"/>
      <c r="DO34" s="10"/>
      <c r="DP34" s="10"/>
      <c r="DQ34" s="10"/>
      <c r="DR34" s="10"/>
      <c r="DS34" s="10"/>
      <c r="DT34" s="10"/>
      <c r="DU34" s="10"/>
      <c r="DV34" s="10"/>
      <c r="DW34" s="10"/>
      <c r="DX34" s="10">
        <v>1</v>
      </c>
      <c r="DY34" s="10"/>
      <c r="DZ34" s="10"/>
      <c r="EA34" s="10"/>
      <c r="EB34" s="10"/>
      <c r="EC34" s="10"/>
      <c r="ED34" s="10"/>
      <c r="EE34" s="10"/>
      <c r="EF34" s="10"/>
      <c r="EG34" s="10"/>
      <c r="EH34" s="10"/>
      <c r="EI34" s="10"/>
      <c r="EJ34" s="10"/>
      <c r="EK34" s="10"/>
      <c r="EL34" s="10"/>
      <c r="EM34" s="10"/>
      <c r="EN34" s="10"/>
      <c r="EO34" s="10"/>
      <c r="EP34" s="10">
        <v>1</v>
      </c>
      <c r="EQ34" s="10"/>
      <c r="ER34" s="10"/>
      <c r="ES34" s="10"/>
      <c r="ET34" s="10"/>
      <c r="EU34" s="10"/>
      <c r="EV34" s="10"/>
      <c r="EW34" s="10"/>
      <c r="EX34" s="10"/>
      <c r="EY34" s="10"/>
      <c r="EZ34" s="10"/>
      <c r="FA34" s="10"/>
      <c r="FB34" s="10"/>
      <c r="FC34" s="10"/>
      <c r="FD34" s="10"/>
      <c r="FE34" s="10">
        <v>8</v>
      </c>
      <c r="FF34" s="10">
        <v>4</v>
      </c>
      <c r="FG34" s="10"/>
      <c r="FH34" s="10"/>
      <c r="FI34" s="10"/>
      <c r="FJ34" s="10"/>
      <c r="FK34" s="10"/>
      <c r="FL34" s="10"/>
      <c r="FM34" s="10">
        <v>7</v>
      </c>
      <c r="FN34" s="10"/>
      <c r="FO34" s="10"/>
      <c r="FP34" s="10"/>
      <c r="FQ34" s="10"/>
      <c r="FR34" s="10">
        <v>18.5</v>
      </c>
      <c r="FS34" s="10">
        <v>1</v>
      </c>
      <c r="FT34" s="10"/>
      <c r="FU34" s="10"/>
      <c r="FV34" s="10"/>
      <c r="FW34" s="10"/>
      <c r="FX34" s="10"/>
      <c r="FY34" s="10"/>
      <c r="FZ34" s="10"/>
      <c r="GA34" s="10">
        <v>6</v>
      </c>
      <c r="GB34" s="10">
        <v>1</v>
      </c>
      <c r="GC34" s="10"/>
      <c r="GD34" s="10"/>
      <c r="GE34" s="10"/>
      <c r="GF34" s="10"/>
      <c r="GG34" s="10"/>
      <c r="GH34" s="10">
        <v>3</v>
      </c>
      <c r="GI34" s="10">
        <v>6</v>
      </c>
      <c r="GJ34" s="10"/>
      <c r="GK34" s="10"/>
      <c r="GL34" s="10"/>
      <c r="GM34" s="10"/>
      <c r="GN34" s="10"/>
      <c r="GO34" s="10"/>
      <c r="GP34" s="10">
        <v>2</v>
      </c>
      <c r="GQ34" s="10"/>
      <c r="GR34" s="10"/>
      <c r="GS34" s="10"/>
      <c r="GT34" s="10"/>
      <c r="GU34" s="10"/>
      <c r="GV34" s="10"/>
      <c r="GW34" s="10"/>
      <c r="GX34" s="10"/>
      <c r="GY34" s="10"/>
      <c r="GZ34" s="10"/>
      <c r="HA34" s="10"/>
      <c r="HB34" s="10"/>
      <c r="HC34" s="10"/>
      <c r="HD34" s="10">
        <v>3</v>
      </c>
      <c r="HE34" s="10"/>
      <c r="HF34" s="10"/>
      <c r="HG34" s="10"/>
      <c r="HH34" s="10"/>
      <c r="HI34" s="10"/>
      <c r="HJ34" s="10">
        <v>2</v>
      </c>
      <c r="HK34" s="10">
        <v>1.5</v>
      </c>
      <c r="HL34" s="10"/>
      <c r="HM34" s="10">
        <v>4</v>
      </c>
      <c r="HN34" s="10">
        <v>302.67500000000001</v>
      </c>
    </row>
    <row r="35" spans="1:276" x14ac:dyDescent="0.2">
      <c r="A35" s="45" t="s">
        <v>436</v>
      </c>
      <c r="B35" s="10"/>
      <c r="C35" s="10"/>
      <c r="D35" s="10"/>
      <c r="E35" s="10">
        <v>1</v>
      </c>
      <c r="F35" s="10"/>
      <c r="G35" s="10"/>
      <c r="H35" s="10">
        <v>2</v>
      </c>
      <c r="I35" s="10"/>
      <c r="J35" s="10"/>
      <c r="K35" s="10"/>
      <c r="L35" s="10">
        <v>2</v>
      </c>
      <c r="M35" s="10"/>
      <c r="N35" s="10">
        <v>2.5</v>
      </c>
      <c r="O35" s="10"/>
      <c r="P35" s="10">
        <v>13</v>
      </c>
      <c r="Q35" s="10">
        <v>0.4</v>
      </c>
      <c r="R35" s="10"/>
      <c r="S35" s="10"/>
      <c r="T35" s="10"/>
      <c r="U35" s="10"/>
      <c r="V35" s="10">
        <v>4</v>
      </c>
      <c r="W35" s="10"/>
      <c r="X35" s="10">
        <v>12.5</v>
      </c>
      <c r="Y35" s="10"/>
      <c r="Z35" s="10"/>
      <c r="AA35" s="10"/>
      <c r="AB35" s="10"/>
      <c r="AC35" s="10">
        <v>1</v>
      </c>
      <c r="AD35" s="10"/>
      <c r="AE35" s="10"/>
      <c r="AF35" s="10">
        <v>1</v>
      </c>
      <c r="AG35" s="10">
        <v>1</v>
      </c>
      <c r="AH35" s="10"/>
      <c r="AI35" s="10">
        <v>1</v>
      </c>
      <c r="AJ35" s="10">
        <v>1</v>
      </c>
      <c r="AK35" s="10">
        <v>2</v>
      </c>
      <c r="AL35" s="10"/>
      <c r="AM35" s="10"/>
      <c r="AN35" s="10"/>
      <c r="AO35" s="10"/>
      <c r="AP35" s="10"/>
      <c r="AQ35" s="10"/>
      <c r="AR35" s="10"/>
      <c r="AS35" s="10"/>
      <c r="AT35" s="10"/>
      <c r="AU35" s="10"/>
      <c r="AV35" s="10"/>
      <c r="AW35" s="10"/>
      <c r="AX35" s="10"/>
      <c r="AY35" s="10">
        <v>1</v>
      </c>
      <c r="AZ35" s="10"/>
      <c r="BA35" s="10"/>
      <c r="BB35" s="10">
        <v>1</v>
      </c>
      <c r="BC35" s="10"/>
      <c r="BD35" s="10">
        <v>1</v>
      </c>
      <c r="BE35" s="10"/>
      <c r="BF35" s="10"/>
      <c r="BG35" s="10"/>
      <c r="BH35" s="10"/>
      <c r="BI35" s="10"/>
      <c r="BJ35" s="10">
        <v>5</v>
      </c>
      <c r="BK35" s="10">
        <v>11.850000000000001</v>
      </c>
      <c r="BL35" s="10">
        <v>2</v>
      </c>
      <c r="BM35" s="10">
        <v>2</v>
      </c>
      <c r="BN35" s="10">
        <v>47.8</v>
      </c>
      <c r="BO35" s="10">
        <v>21.65</v>
      </c>
      <c r="BP35" s="10">
        <v>20.200000000000003</v>
      </c>
      <c r="BQ35" s="10">
        <v>1</v>
      </c>
      <c r="BR35" s="10">
        <v>3.5</v>
      </c>
      <c r="BS35" s="10"/>
      <c r="BT35" s="10">
        <v>1</v>
      </c>
      <c r="BU35" s="10"/>
      <c r="BV35" s="10"/>
      <c r="BW35" s="10"/>
      <c r="BX35" s="10">
        <v>7.5</v>
      </c>
      <c r="BY35" s="10">
        <v>1.4</v>
      </c>
      <c r="BZ35" s="10"/>
      <c r="CA35" s="10"/>
      <c r="CB35" s="10">
        <v>1</v>
      </c>
      <c r="CC35" s="10"/>
      <c r="CD35" s="10">
        <v>2</v>
      </c>
      <c r="CE35" s="10"/>
      <c r="CF35" s="10">
        <v>10.199999999999999</v>
      </c>
      <c r="CG35" s="10">
        <v>7</v>
      </c>
      <c r="CH35" s="10"/>
      <c r="CI35" s="10">
        <v>0.5</v>
      </c>
      <c r="CJ35" s="10">
        <v>1</v>
      </c>
      <c r="CK35" s="10"/>
      <c r="CL35" s="10"/>
      <c r="CM35" s="10"/>
      <c r="CN35" s="10">
        <v>2</v>
      </c>
      <c r="CO35" s="10">
        <v>5</v>
      </c>
      <c r="CP35" s="10"/>
      <c r="CQ35" s="10">
        <v>2</v>
      </c>
      <c r="CR35" s="10">
        <v>25</v>
      </c>
      <c r="CS35" s="10"/>
      <c r="CT35" s="10">
        <v>1</v>
      </c>
      <c r="CU35" s="10">
        <v>1</v>
      </c>
      <c r="CV35" s="10"/>
      <c r="CW35" s="10"/>
      <c r="CX35" s="10"/>
      <c r="CY35" s="10"/>
      <c r="CZ35" s="10">
        <v>1</v>
      </c>
      <c r="DA35" s="10">
        <v>1</v>
      </c>
      <c r="DB35" s="10">
        <v>1</v>
      </c>
      <c r="DC35" s="10"/>
      <c r="DD35" s="10"/>
      <c r="DE35" s="10"/>
      <c r="DF35" s="10"/>
      <c r="DG35" s="10"/>
      <c r="DH35" s="10"/>
      <c r="DI35" s="10"/>
      <c r="DJ35" s="10"/>
      <c r="DK35" s="10"/>
      <c r="DL35" s="10"/>
      <c r="DM35" s="10"/>
      <c r="DN35" s="10"/>
      <c r="DO35" s="10"/>
      <c r="DP35" s="10"/>
      <c r="DQ35" s="10"/>
      <c r="DR35" s="10">
        <v>1</v>
      </c>
      <c r="DS35" s="10"/>
      <c r="DT35" s="10"/>
      <c r="DU35" s="10"/>
      <c r="DV35" s="10"/>
      <c r="DW35" s="10"/>
      <c r="DX35" s="10">
        <v>2</v>
      </c>
      <c r="DY35" s="10">
        <v>2</v>
      </c>
      <c r="DZ35" s="10"/>
      <c r="EA35" s="10"/>
      <c r="EB35" s="10"/>
      <c r="EC35" s="10"/>
      <c r="ED35" s="10"/>
      <c r="EE35" s="10"/>
      <c r="EF35" s="10"/>
      <c r="EG35" s="10"/>
      <c r="EH35" s="10"/>
      <c r="EI35" s="10"/>
      <c r="EJ35" s="10"/>
      <c r="EK35" s="10"/>
      <c r="EL35" s="10"/>
      <c r="EM35" s="10"/>
      <c r="EN35" s="10"/>
      <c r="EO35" s="10">
        <v>1</v>
      </c>
      <c r="EP35" s="10"/>
      <c r="EQ35" s="10"/>
      <c r="ER35" s="10"/>
      <c r="ES35" s="10">
        <v>1</v>
      </c>
      <c r="ET35" s="10"/>
      <c r="EU35" s="10"/>
      <c r="EV35" s="10"/>
      <c r="EW35" s="10">
        <v>1</v>
      </c>
      <c r="EX35" s="10"/>
      <c r="EY35" s="10"/>
      <c r="EZ35" s="10"/>
      <c r="FA35" s="10"/>
      <c r="FB35" s="10"/>
      <c r="FC35" s="10"/>
      <c r="FD35" s="10"/>
      <c r="FE35" s="10">
        <v>1</v>
      </c>
      <c r="FF35" s="10"/>
      <c r="FG35" s="10"/>
      <c r="FH35" s="10"/>
      <c r="FI35" s="10"/>
      <c r="FJ35" s="10"/>
      <c r="FK35" s="10"/>
      <c r="FL35" s="10"/>
      <c r="FM35" s="10">
        <v>2</v>
      </c>
      <c r="FN35" s="10">
        <v>1</v>
      </c>
      <c r="FO35" s="10"/>
      <c r="FP35" s="10"/>
      <c r="FQ35" s="10"/>
      <c r="FR35" s="10">
        <v>19.399999999999999</v>
      </c>
      <c r="FS35" s="10"/>
      <c r="FT35" s="10"/>
      <c r="FU35" s="10"/>
      <c r="FV35" s="10"/>
      <c r="FW35" s="10"/>
      <c r="FX35" s="10"/>
      <c r="FY35" s="10"/>
      <c r="FZ35" s="10"/>
      <c r="GA35" s="10"/>
      <c r="GB35" s="10"/>
      <c r="GC35" s="10"/>
      <c r="GD35" s="10"/>
      <c r="GE35" s="10">
        <v>2</v>
      </c>
      <c r="GF35" s="10"/>
      <c r="GG35" s="10"/>
      <c r="GH35" s="10"/>
      <c r="GI35" s="10">
        <v>3</v>
      </c>
      <c r="GJ35" s="10"/>
      <c r="GK35" s="10"/>
      <c r="GL35" s="10"/>
      <c r="GM35" s="10"/>
      <c r="GN35" s="10"/>
      <c r="GO35" s="10"/>
      <c r="GP35" s="10">
        <v>1</v>
      </c>
      <c r="GQ35" s="10"/>
      <c r="GR35" s="10"/>
      <c r="GS35" s="10"/>
      <c r="GT35" s="10"/>
      <c r="GU35" s="10"/>
      <c r="GV35" s="10">
        <v>2</v>
      </c>
      <c r="GW35" s="10"/>
      <c r="GX35" s="10"/>
      <c r="GY35" s="10">
        <v>1</v>
      </c>
      <c r="GZ35" s="10"/>
      <c r="HA35" s="10"/>
      <c r="HB35" s="10"/>
      <c r="HC35" s="10"/>
      <c r="HD35" s="10"/>
      <c r="HE35" s="10"/>
      <c r="HF35" s="10"/>
      <c r="HG35" s="10"/>
      <c r="HH35" s="10"/>
      <c r="HI35" s="10"/>
      <c r="HJ35" s="10">
        <v>12</v>
      </c>
      <c r="HK35" s="10">
        <v>3</v>
      </c>
      <c r="HL35" s="10"/>
      <c r="HM35" s="10"/>
      <c r="HN35" s="10">
        <v>288.39999999999998</v>
      </c>
    </row>
    <row r="36" spans="1:276" x14ac:dyDescent="0.2">
      <c r="A36" s="45" t="s">
        <v>437</v>
      </c>
      <c r="B36" s="10"/>
      <c r="C36" s="18"/>
      <c r="D36" s="18"/>
      <c r="E36" s="18"/>
      <c r="F36" s="18"/>
      <c r="G36" s="18">
        <v>5</v>
      </c>
      <c r="H36" s="18">
        <v>1</v>
      </c>
      <c r="I36" s="18"/>
      <c r="J36" s="18"/>
      <c r="K36" s="18">
        <v>1</v>
      </c>
      <c r="L36" s="18"/>
      <c r="M36" s="18"/>
      <c r="N36" s="18">
        <v>2</v>
      </c>
      <c r="O36" s="18"/>
      <c r="P36" s="18">
        <v>30</v>
      </c>
      <c r="Q36" s="18">
        <v>41</v>
      </c>
      <c r="R36" s="18"/>
      <c r="S36" s="18"/>
      <c r="T36" s="18"/>
      <c r="U36" s="18"/>
      <c r="V36" s="18">
        <v>5</v>
      </c>
      <c r="W36" s="18"/>
      <c r="X36" s="18">
        <v>6</v>
      </c>
      <c r="Y36" s="18"/>
      <c r="Z36" s="18">
        <v>1</v>
      </c>
      <c r="AA36" s="18"/>
      <c r="AB36" s="18"/>
      <c r="AC36" s="18"/>
      <c r="AD36" s="18"/>
      <c r="AE36" s="18"/>
      <c r="AF36" s="18"/>
      <c r="AG36" s="18"/>
      <c r="AH36" s="18"/>
      <c r="AI36" s="18">
        <v>2.5</v>
      </c>
      <c r="AJ36" s="18">
        <v>1</v>
      </c>
      <c r="AK36" s="18"/>
      <c r="AL36" s="18"/>
      <c r="AM36" s="18"/>
      <c r="AN36" s="18"/>
      <c r="AO36" s="18"/>
      <c r="AP36" s="18"/>
      <c r="AQ36" s="18"/>
      <c r="AR36" s="18"/>
      <c r="AS36" s="18"/>
      <c r="AT36" s="18"/>
      <c r="AU36" s="18"/>
      <c r="AV36" s="18"/>
      <c r="AW36" s="18"/>
      <c r="AX36" s="18"/>
      <c r="AY36" s="18"/>
      <c r="AZ36" s="18"/>
      <c r="BA36" s="18"/>
      <c r="BB36" s="18"/>
      <c r="BC36" s="18"/>
      <c r="BD36" s="18"/>
      <c r="BE36" s="18">
        <v>1</v>
      </c>
      <c r="BF36" s="18"/>
      <c r="BG36" s="18"/>
      <c r="BH36" s="18"/>
      <c r="BI36" s="18"/>
      <c r="BJ36" s="18"/>
      <c r="BK36" s="18">
        <v>5.9</v>
      </c>
      <c r="BL36" s="18">
        <v>2</v>
      </c>
      <c r="BM36" s="18"/>
      <c r="BN36" s="18">
        <v>36.5</v>
      </c>
      <c r="BO36" s="18">
        <v>24.4</v>
      </c>
      <c r="BP36" s="18">
        <v>42</v>
      </c>
      <c r="BQ36" s="18">
        <v>4</v>
      </c>
      <c r="BR36" s="18"/>
      <c r="BS36" s="18"/>
      <c r="BT36" s="18"/>
      <c r="BU36" s="18"/>
      <c r="BV36" s="18">
        <v>1</v>
      </c>
      <c r="BW36" s="18"/>
      <c r="BX36" s="18">
        <v>8.1999999999999993</v>
      </c>
      <c r="BY36" s="18">
        <v>1</v>
      </c>
      <c r="BZ36" s="18"/>
      <c r="CA36" s="18"/>
      <c r="CB36" s="18">
        <v>1</v>
      </c>
      <c r="CC36" s="18"/>
      <c r="CD36" s="18">
        <v>2</v>
      </c>
      <c r="CE36" s="18"/>
      <c r="CF36" s="18">
        <v>3</v>
      </c>
      <c r="CG36" s="18"/>
      <c r="CH36" s="18"/>
      <c r="CI36" s="18"/>
      <c r="CJ36" s="18"/>
      <c r="CK36" s="18"/>
      <c r="CL36" s="18"/>
      <c r="CM36" s="18"/>
      <c r="CN36" s="18">
        <v>6</v>
      </c>
      <c r="CO36" s="18"/>
      <c r="CP36" s="18">
        <v>2</v>
      </c>
      <c r="CQ36" s="18">
        <v>2</v>
      </c>
      <c r="CR36" s="18">
        <v>17</v>
      </c>
      <c r="CS36" s="18">
        <v>1</v>
      </c>
      <c r="CT36" s="18"/>
      <c r="CU36" s="18"/>
      <c r="CV36" s="18">
        <v>1</v>
      </c>
      <c r="CW36" s="18">
        <v>1</v>
      </c>
      <c r="CX36" s="18"/>
      <c r="CY36" s="18"/>
      <c r="CZ36" s="18">
        <v>1</v>
      </c>
      <c r="DA36" s="18"/>
      <c r="DB36" s="18"/>
      <c r="DC36" s="18"/>
      <c r="DD36" s="18"/>
      <c r="DE36" s="18"/>
      <c r="DF36" s="18"/>
      <c r="DG36" s="18"/>
      <c r="DH36" s="18"/>
      <c r="DI36" s="18"/>
      <c r="DJ36" s="18"/>
      <c r="DK36" s="18"/>
      <c r="DL36" s="18">
        <v>3</v>
      </c>
      <c r="DM36" s="18"/>
      <c r="DN36" s="18"/>
      <c r="DO36" s="18">
        <v>1</v>
      </c>
      <c r="DP36" s="18"/>
      <c r="DQ36" s="18"/>
      <c r="DR36" s="18">
        <v>1</v>
      </c>
      <c r="DS36" s="18"/>
      <c r="DT36" s="18"/>
      <c r="DU36" s="18"/>
      <c r="DV36" s="18"/>
      <c r="DW36" s="18"/>
      <c r="DX36" s="18"/>
      <c r="DY36" s="18"/>
      <c r="DZ36" s="18"/>
      <c r="EA36" s="18"/>
      <c r="EB36" s="18"/>
      <c r="EC36" s="18"/>
      <c r="ED36" s="18"/>
      <c r="EE36" s="18"/>
      <c r="EF36" s="18"/>
      <c r="EG36" s="18"/>
      <c r="EH36" s="18"/>
      <c r="EI36" s="18"/>
      <c r="EJ36" s="18"/>
      <c r="EK36" s="18">
        <v>1</v>
      </c>
      <c r="EL36" s="18"/>
      <c r="EM36" s="18"/>
      <c r="EN36" s="18"/>
      <c r="EO36" s="18"/>
      <c r="EP36" s="18"/>
      <c r="EQ36" s="18"/>
      <c r="ER36" s="18"/>
      <c r="ES36" s="18">
        <v>1</v>
      </c>
      <c r="ET36" s="18"/>
      <c r="EU36" s="18"/>
      <c r="EV36" s="18"/>
      <c r="EW36" s="18"/>
      <c r="EX36" s="18"/>
      <c r="EY36" s="18"/>
      <c r="EZ36" s="18"/>
      <c r="FA36" s="18"/>
      <c r="FB36" s="18"/>
      <c r="FC36" s="18"/>
      <c r="FD36" s="18"/>
      <c r="FE36" s="18">
        <v>1</v>
      </c>
      <c r="FF36" s="18">
        <v>2</v>
      </c>
      <c r="FG36" s="18"/>
      <c r="FH36" s="18"/>
      <c r="FI36" s="18"/>
      <c r="FJ36" s="18"/>
      <c r="FK36" s="18"/>
      <c r="FL36" s="18"/>
      <c r="FM36" s="18">
        <v>2</v>
      </c>
      <c r="FN36" s="18"/>
      <c r="FO36" s="18"/>
      <c r="FP36" s="18"/>
      <c r="FQ36" s="18"/>
      <c r="FR36" s="18">
        <v>20.399999999999999</v>
      </c>
      <c r="FS36" s="18"/>
      <c r="FT36" s="18"/>
      <c r="FU36" s="10"/>
      <c r="FV36" s="18"/>
      <c r="FW36" s="10"/>
      <c r="FX36" s="10"/>
      <c r="FY36" s="10">
        <v>3</v>
      </c>
      <c r="FZ36" s="10"/>
      <c r="GA36" s="10"/>
      <c r="GB36" s="10"/>
      <c r="GC36" s="10"/>
      <c r="GD36" s="10"/>
      <c r="GE36" s="10">
        <v>1</v>
      </c>
      <c r="GF36" s="10"/>
      <c r="GG36" s="10"/>
      <c r="GH36" s="10">
        <v>2</v>
      </c>
      <c r="GI36" s="10">
        <v>2</v>
      </c>
      <c r="GJ36" s="10"/>
      <c r="GK36" s="10"/>
      <c r="GL36" s="10"/>
      <c r="GM36" s="10"/>
      <c r="GN36" s="10"/>
      <c r="GO36" s="10"/>
      <c r="GP36" s="10"/>
      <c r="GQ36" s="10"/>
      <c r="GR36" s="10"/>
      <c r="GS36" s="10"/>
      <c r="GT36" s="10"/>
      <c r="GU36" s="10"/>
      <c r="GV36" s="10"/>
      <c r="GW36" s="10"/>
      <c r="GX36" s="10"/>
      <c r="GY36" s="10">
        <v>4</v>
      </c>
      <c r="GZ36" s="10">
        <v>1</v>
      </c>
      <c r="HA36" s="10"/>
      <c r="HB36" s="10">
        <v>1</v>
      </c>
      <c r="HC36" s="10">
        <v>1</v>
      </c>
      <c r="HD36" s="10"/>
      <c r="HE36" s="10"/>
      <c r="HF36" s="10">
        <v>1</v>
      </c>
      <c r="HG36" s="10"/>
      <c r="HH36" s="10"/>
      <c r="HI36" s="10"/>
      <c r="HJ36" s="10"/>
      <c r="HK36" s="10">
        <v>7.5</v>
      </c>
      <c r="HL36" s="10"/>
      <c r="HM36" s="10"/>
      <c r="HN36" s="10">
        <v>314.39999999999998</v>
      </c>
    </row>
    <row r="37" spans="1:276" x14ac:dyDescent="0.2">
      <c r="A37" s="45" t="s">
        <v>438</v>
      </c>
      <c r="B37" s="10">
        <v>1</v>
      </c>
      <c r="C37" s="10"/>
      <c r="D37" s="10"/>
      <c r="E37" s="10"/>
      <c r="F37" s="10">
        <v>1</v>
      </c>
      <c r="G37" s="10"/>
      <c r="H37" s="10">
        <v>31</v>
      </c>
      <c r="I37" s="10"/>
      <c r="J37" s="10"/>
      <c r="K37" s="10">
        <v>4</v>
      </c>
      <c r="L37" s="10">
        <v>1</v>
      </c>
      <c r="M37" s="10"/>
      <c r="N37" s="10">
        <v>3</v>
      </c>
      <c r="O37" s="10"/>
      <c r="P37" s="10">
        <v>6</v>
      </c>
      <c r="Q37" s="10"/>
      <c r="R37" s="10"/>
      <c r="S37" s="10"/>
      <c r="T37" s="10"/>
      <c r="U37" s="10"/>
      <c r="V37" s="10">
        <v>3</v>
      </c>
      <c r="W37" s="10"/>
      <c r="X37" s="10">
        <v>8</v>
      </c>
      <c r="Y37" s="10"/>
      <c r="Z37" s="10"/>
      <c r="AA37" s="10"/>
      <c r="AB37" s="10"/>
      <c r="AC37" s="10">
        <v>1</v>
      </c>
      <c r="AD37" s="10"/>
      <c r="AE37" s="10"/>
      <c r="AF37" s="10"/>
      <c r="AG37" s="10">
        <v>2</v>
      </c>
      <c r="AH37" s="10"/>
      <c r="AI37" s="10">
        <v>1</v>
      </c>
      <c r="AJ37" s="10"/>
      <c r="AK37" s="10"/>
      <c r="AL37" s="10"/>
      <c r="AM37" s="10"/>
      <c r="AN37" s="10"/>
      <c r="AO37" s="10"/>
      <c r="AP37" s="10"/>
      <c r="AQ37" s="10"/>
      <c r="AR37" s="10"/>
      <c r="AS37" s="10"/>
      <c r="AT37" s="10"/>
      <c r="AU37" s="10"/>
      <c r="AV37" s="10"/>
      <c r="AW37" s="10"/>
      <c r="AX37" s="10"/>
      <c r="AY37" s="10"/>
      <c r="AZ37" s="10"/>
      <c r="BA37" s="10"/>
      <c r="BB37" s="10"/>
      <c r="BC37" s="10"/>
      <c r="BD37" s="10">
        <v>1</v>
      </c>
      <c r="BE37" s="10"/>
      <c r="BF37" s="10"/>
      <c r="BG37" s="10"/>
      <c r="BH37" s="10">
        <v>2</v>
      </c>
      <c r="BI37" s="10"/>
      <c r="BJ37" s="10">
        <v>7</v>
      </c>
      <c r="BK37" s="10">
        <v>14.25</v>
      </c>
      <c r="BL37" s="10">
        <v>1.2</v>
      </c>
      <c r="BM37" s="10">
        <v>2</v>
      </c>
      <c r="BN37" s="10">
        <v>66.34999999999998</v>
      </c>
      <c r="BO37" s="10">
        <v>24.7</v>
      </c>
      <c r="BP37" s="10">
        <v>14</v>
      </c>
      <c r="BQ37" s="10">
        <v>1</v>
      </c>
      <c r="BR37" s="10">
        <v>2</v>
      </c>
      <c r="BS37" s="10">
        <v>1</v>
      </c>
      <c r="BT37" s="10">
        <v>1</v>
      </c>
      <c r="BU37" s="10"/>
      <c r="BV37" s="10"/>
      <c r="BW37" s="10">
        <v>1</v>
      </c>
      <c r="BX37" s="10">
        <v>14.4</v>
      </c>
      <c r="BY37" s="10">
        <v>5.4</v>
      </c>
      <c r="BZ37" s="10"/>
      <c r="CA37" s="10"/>
      <c r="CB37" s="10">
        <v>1.4</v>
      </c>
      <c r="CC37" s="10"/>
      <c r="CD37" s="10">
        <v>2</v>
      </c>
      <c r="CE37" s="10"/>
      <c r="CF37" s="10">
        <v>1</v>
      </c>
      <c r="CG37" s="10">
        <v>2</v>
      </c>
      <c r="CH37" s="10">
        <v>1</v>
      </c>
      <c r="CI37" s="10">
        <v>2</v>
      </c>
      <c r="CJ37" s="10"/>
      <c r="CK37" s="10">
        <v>1</v>
      </c>
      <c r="CL37" s="10">
        <v>1</v>
      </c>
      <c r="CM37" s="10"/>
      <c r="CN37" s="10"/>
      <c r="CO37" s="10"/>
      <c r="CP37" s="10"/>
      <c r="CQ37" s="10">
        <v>7</v>
      </c>
      <c r="CR37" s="10">
        <v>56</v>
      </c>
      <c r="CS37" s="10"/>
      <c r="CT37" s="10">
        <v>3</v>
      </c>
      <c r="CU37" s="10">
        <v>2</v>
      </c>
      <c r="CV37" s="10"/>
      <c r="CW37" s="10"/>
      <c r="CX37" s="10"/>
      <c r="CY37" s="10"/>
      <c r="CZ37" s="10">
        <v>1</v>
      </c>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v>1</v>
      </c>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v>2</v>
      </c>
      <c r="FF37" s="10">
        <v>2</v>
      </c>
      <c r="FG37" s="10"/>
      <c r="FH37" s="10"/>
      <c r="FI37" s="10"/>
      <c r="FJ37" s="10"/>
      <c r="FK37" s="10"/>
      <c r="FL37" s="10">
        <v>1</v>
      </c>
      <c r="FM37" s="10">
        <v>1</v>
      </c>
      <c r="FN37" s="10"/>
      <c r="FO37" s="10"/>
      <c r="FP37" s="10"/>
      <c r="FQ37" s="10">
        <v>4</v>
      </c>
      <c r="FR37" s="10">
        <v>10</v>
      </c>
      <c r="FS37" s="10"/>
      <c r="FT37" s="10"/>
      <c r="FU37" s="10"/>
      <c r="FV37" s="10"/>
      <c r="FW37" s="10"/>
      <c r="FX37" s="10"/>
      <c r="FY37" s="10"/>
      <c r="FZ37" s="10"/>
      <c r="GA37" s="10"/>
      <c r="GB37" s="10"/>
      <c r="GC37" s="10"/>
      <c r="GD37" s="10"/>
      <c r="GE37" s="10"/>
      <c r="GF37" s="10">
        <v>1</v>
      </c>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v>1</v>
      </c>
      <c r="HG37" s="10"/>
      <c r="HH37" s="10"/>
      <c r="HI37" s="10"/>
      <c r="HJ37" s="10"/>
      <c r="HK37" s="10">
        <v>7</v>
      </c>
      <c r="HL37" s="10">
        <v>4</v>
      </c>
      <c r="HM37" s="10"/>
      <c r="HN37" s="10">
        <v>334.7</v>
      </c>
    </row>
    <row r="38" spans="1:276" x14ac:dyDescent="0.2">
      <c r="A38" s="45" t="s">
        <v>439</v>
      </c>
      <c r="B38" s="10">
        <v>1</v>
      </c>
      <c r="C38" s="10"/>
      <c r="D38" s="10"/>
      <c r="E38" s="10"/>
      <c r="F38" s="10">
        <v>1</v>
      </c>
      <c r="G38" s="10"/>
      <c r="H38" s="10">
        <v>7</v>
      </c>
      <c r="I38" s="10"/>
      <c r="J38" s="10"/>
      <c r="K38" s="10">
        <v>1</v>
      </c>
      <c r="L38" s="10"/>
      <c r="M38" s="10"/>
      <c r="N38" s="10">
        <v>2</v>
      </c>
      <c r="O38" s="10"/>
      <c r="P38" s="10">
        <v>9</v>
      </c>
      <c r="Q38" s="10"/>
      <c r="R38" s="10"/>
      <c r="S38" s="10"/>
      <c r="T38" s="10"/>
      <c r="U38" s="10">
        <v>1</v>
      </c>
      <c r="V38" s="10">
        <v>2</v>
      </c>
      <c r="W38" s="10"/>
      <c r="X38" s="10">
        <v>2</v>
      </c>
      <c r="Y38" s="10"/>
      <c r="Z38" s="10">
        <v>1</v>
      </c>
      <c r="AA38" s="10"/>
      <c r="AB38" s="10"/>
      <c r="AC38" s="10">
        <v>1</v>
      </c>
      <c r="AD38" s="10"/>
      <c r="AE38" s="10"/>
      <c r="AF38" s="10"/>
      <c r="AG38" s="10">
        <v>2</v>
      </c>
      <c r="AH38" s="10"/>
      <c r="AI38" s="10">
        <v>1</v>
      </c>
      <c r="AJ38" s="10"/>
      <c r="AK38" s="10"/>
      <c r="AL38" s="10"/>
      <c r="AM38" s="10"/>
      <c r="AN38" s="10"/>
      <c r="AO38" s="10"/>
      <c r="AP38" s="10"/>
      <c r="AQ38" s="10"/>
      <c r="AR38" s="10"/>
      <c r="AS38" s="10"/>
      <c r="AT38" s="10"/>
      <c r="AU38" s="10"/>
      <c r="AV38" s="10"/>
      <c r="AW38" s="10"/>
      <c r="AX38" s="10"/>
      <c r="AY38" s="10"/>
      <c r="AZ38" s="10"/>
      <c r="BA38" s="10"/>
      <c r="BB38" s="10"/>
      <c r="BC38" s="10"/>
      <c r="BD38" s="10"/>
      <c r="BE38" s="10"/>
      <c r="BF38" s="10">
        <v>2</v>
      </c>
      <c r="BG38" s="10"/>
      <c r="BH38" s="10"/>
      <c r="BI38" s="10"/>
      <c r="BJ38" s="10">
        <v>6</v>
      </c>
      <c r="BK38" s="10">
        <v>13.9</v>
      </c>
      <c r="BL38" s="10">
        <v>1</v>
      </c>
      <c r="BM38" s="10"/>
      <c r="BN38" s="10">
        <v>37</v>
      </c>
      <c r="BO38" s="10">
        <v>6.5</v>
      </c>
      <c r="BP38" s="10">
        <v>17.5</v>
      </c>
      <c r="BQ38" s="10">
        <v>1</v>
      </c>
      <c r="BR38" s="10">
        <v>0.82499999999999996</v>
      </c>
      <c r="BS38" s="10">
        <v>1</v>
      </c>
      <c r="BT38" s="10"/>
      <c r="BU38" s="10"/>
      <c r="BV38" s="10"/>
      <c r="BW38" s="10"/>
      <c r="BX38" s="10">
        <v>4.5</v>
      </c>
      <c r="BY38" s="10">
        <v>4</v>
      </c>
      <c r="BZ38" s="10"/>
      <c r="CA38" s="10"/>
      <c r="CB38" s="10">
        <v>9</v>
      </c>
      <c r="CC38" s="10"/>
      <c r="CD38" s="10">
        <v>3</v>
      </c>
      <c r="CE38" s="10"/>
      <c r="CF38" s="10">
        <v>1</v>
      </c>
      <c r="CG38" s="10">
        <v>2</v>
      </c>
      <c r="CH38" s="10"/>
      <c r="CI38" s="10">
        <v>1</v>
      </c>
      <c r="CJ38" s="10">
        <v>1</v>
      </c>
      <c r="CK38" s="10"/>
      <c r="CL38" s="10">
        <v>1</v>
      </c>
      <c r="CM38" s="10"/>
      <c r="CN38" s="10">
        <v>2</v>
      </c>
      <c r="CO38" s="10"/>
      <c r="CP38" s="10"/>
      <c r="CQ38" s="10">
        <v>1</v>
      </c>
      <c r="CR38" s="10">
        <v>18.100000000000001</v>
      </c>
      <c r="CS38" s="10"/>
      <c r="CT38" s="10"/>
      <c r="CU38" s="10"/>
      <c r="CV38" s="10"/>
      <c r="CW38" s="10"/>
      <c r="CX38" s="10"/>
      <c r="CY38" s="10"/>
      <c r="CZ38" s="10">
        <v>3</v>
      </c>
      <c r="DA38" s="10"/>
      <c r="DB38" s="10"/>
      <c r="DC38" s="10"/>
      <c r="DD38" s="10"/>
      <c r="DE38" s="10"/>
      <c r="DF38" s="10"/>
      <c r="DG38" s="10"/>
      <c r="DH38" s="10">
        <v>1</v>
      </c>
      <c r="DI38" s="10"/>
      <c r="DJ38" s="10"/>
      <c r="DK38" s="10"/>
      <c r="DL38" s="10"/>
      <c r="DM38" s="10"/>
      <c r="DN38" s="10"/>
      <c r="DO38" s="10"/>
      <c r="DP38" s="10"/>
      <c r="DQ38" s="10"/>
      <c r="DR38" s="10"/>
      <c r="DS38" s="10"/>
      <c r="DT38" s="10"/>
      <c r="DU38" s="10"/>
      <c r="DV38" s="10"/>
      <c r="DW38" s="10"/>
      <c r="DX38" s="10"/>
      <c r="DY38" s="10"/>
      <c r="DZ38" s="10"/>
      <c r="EA38" s="10"/>
      <c r="EB38" s="10"/>
      <c r="EC38" s="10"/>
      <c r="ED38" s="10">
        <v>1</v>
      </c>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v>1</v>
      </c>
      <c r="FG38" s="10"/>
      <c r="FH38" s="10">
        <v>1</v>
      </c>
      <c r="FI38" s="10"/>
      <c r="FJ38" s="10"/>
      <c r="FK38" s="10"/>
      <c r="FL38" s="10"/>
      <c r="FM38" s="10"/>
      <c r="FN38" s="10"/>
      <c r="FO38" s="10"/>
      <c r="FP38" s="10"/>
      <c r="FQ38" s="10"/>
      <c r="FR38" s="10">
        <v>10</v>
      </c>
      <c r="FS38" s="10"/>
      <c r="FT38" s="10"/>
      <c r="FU38" s="10"/>
      <c r="FV38" s="10"/>
      <c r="FW38" s="10"/>
      <c r="FX38" s="10"/>
      <c r="FY38" s="10"/>
      <c r="FZ38" s="10"/>
      <c r="GA38" s="10">
        <v>1</v>
      </c>
      <c r="GB38" s="10"/>
      <c r="GC38" s="10"/>
      <c r="GD38" s="10"/>
      <c r="GE38" s="10"/>
      <c r="GF38" s="10"/>
      <c r="GG38" s="10"/>
      <c r="GH38" s="10"/>
      <c r="GI38" s="10">
        <v>1</v>
      </c>
      <c r="GJ38" s="10"/>
      <c r="GK38" s="10"/>
      <c r="GL38" s="10"/>
      <c r="GM38" s="10"/>
      <c r="GN38" s="10"/>
      <c r="GO38" s="10"/>
      <c r="GP38" s="10"/>
      <c r="GQ38" s="10"/>
      <c r="GR38" s="10"/>
      <c r="GS38" s="10"/>
      <c r="GT38" s="10"/>
      <c r="GU38" s="10"/>
      <c r="GV38" s="10"/>
      <c r="GW38" s="10"/>
      <c r="GX38" s="10"/>
      <c r="GY38" s="10">
        <v>1</v>
      </c>
      <c r="GZ38" s="10"/>
      <c r="HA38" s="10"/>
      <c r="HB38" s="10"/>
      <c r="HC38" s="10"/>
      <c r="HD38" s="10"/>
      <c r="HE38" s="10"/>
      <c r="HF38" s="10"/>
      <c r="HG38" s="10"/>
      <c r="HH38" s="10"/>
      <c r="HI38" s="10"/>
      <c r="HJ38" s="10"/>
      <c r="HK38" s="10"/>
      <c r="HL38" s="10"/>
      <c r="HM38" s="10"/>
      <c r="HN38" s="10">
        <v>185.32500000000002</v>
      </c>
    </row>
    <row r="39" spans="1:276" x14ac:dyDescent="0.2">
      <c r="A39" s="45" t="s">
        <v>541</v>
      </c>
      <c r="B39" s="10"/>
      <c r="C39" s="10"/>
      <c r="D39" s="10"/>
      <c r="E39" s="10"/>
      <c r="F39" s="10"/>
      <c r="G39" s="10">
        <v>6</v>
      </c>
      <c r="H39" s="10">
        <v>17</v>
      </c>
      <c r="I39" s="10"/>
      <c r="J39" s="10">
        <v>1</v>
      </c>
      <c r="K39" s="10">
        <v>2</v>
      </c>
      <c r="L39" s="10">
        <v>1</v>
      </c>
      <c r="M39" s="10"/>
      <c r="N39" s="10">
        <v>2</v>
      </c>
      <c r="O39" s="10"/>
      <c r="P39" s="10">
        <v>5</v>
      </c>
      <c r="Q39" s="10"/>
      <c r="R39" s="10"/>
      <c r="S39" s="10"/>
      <c r="T39" s="10"/>
      <c r="U39" s="10">
        <v>1</v>
      </c>
      <c r="V39" s="10">
        <v>2</v>
      </c>
      <c r="W39" s="10"/>
      <c r="X39" s="10">
        <v>1</v>
      </c>
      <c r="Y39" s="10">
        <v>1</v>
      </c>
      <c r="Z39" s="10"/>
      <c r="AA39" s="10"/>
      <c r="AB39" s="10"/>
      <c r="AC39" s="10"/>
      <c r="AD39" s="10"/>
      <c r="AE39" s="10"/>
      <c r="AF39" s="10"/>
      <c r="AG39" s="10">
        <v>3</v>
      </c>
      <c r="AH39" s="10"/>
      <c r="AI39" s="10">
        <v>8</v>
      </c>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v>1</v>
      </c>
      <c r="BI39" s="10"/>
      <c r="BJ39" s="10">
        <v>1</v>
      </c>
      <c r="BK39" s="10"/>
      <c r="BL39" s="10"/>
      <c r="BM39" s="10"/>
      <c r="BN39" s="10">
        <v>10.4</v>
      </c>
      <c r="BO39" s="10">
        <v>5</v>
      </c>
      <c r="BP39" s="10">
        <v>2</v>
      </c>
      <c r="BQ39" s="10"/>
      <c r="BR39" s="10">
        <v>3.1</v>
      </c>
      <c r="BS39" s="10"/>
      <c r="BT39" s="10">
        <v>1</v>
      </c>
      <c r="BU39" s="10"/>
      <c r="BV39" s="10"/>
      <c r="BW39" s="10"/>
      <c r="BX39" s="10">
        <v>9</v>
      </c>
      <c r="BY39" s="10"/>
      <c r="BZ39" s="10"/>
      <c r="CA39" s="10"/>
      <c r="CB39" s="10"/>
      <c r="CC39" s="10"/>
      <c r="CD39" s="10">
        <v>1</v>
      </c>
      <c r="CE39" s="10"/>
      <c r="CF39" s="10">
        <v>4</v>
      </c>
      <c r="CG39" s="10">
        <v>3</v>
      </c>
      <c r="CH39" s="10"/>
      <c r="CI39" s="10"/>
      <c r="CJ39" s="10"/>
      <c r="CK39" s="10"/>
      <c r="CL39" s="10"/>
      <c r="CM39" s="10"/>
      <c r="CN39" s="10">
        <v>4</v>
      </c>
      <c r="CO39" s="10"/>
      <c r="CP39" s="10"/>
      <c r="CQ39" s="10">
        <v>1</v>
      </c>
      <c r="CR39" s="10">
        <v>34.5</v>
      </c>
      <c r="CS39" s="10"/>
      <c r="CT39" s="10">
        <v>1</v>
      </c>
      <c r="CU39" s="10"/>
      <c r="CV39" s="10"/>
      <c r="CW39" s="10"/>
      <c r="CX39" s="10"/>
      <c r="CY39" s="10"/>
      <c r="CZ39" s="10">
        <v>1</v>
      </c>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v>1</v>
      </c>
      <c r="DZ39" s="10"/>
      <c r="EA39" s="10"/>
      <c r="EB39" s="10"/>
      <c r="EC39" s="10"/>
      <c r="ED39" s="10"/>
      <c r="EE39" s="10"/>
      <c r="EF39" s="10"/>
      <c r="EG39" s="10"/>
      <c r="EH39" s="10"/>
      <c r="EI39" s="10"/>
      <c r="EJ39" s="10"/>
      <c r="EK39" s="10"/>
      <c r="EL39" s="10"/>
      <c r="EM39" s="10"/>
      <c r="EN39" s="10">
        <v>1</v>
      </c>
      <c r="EO39" s="10"/>
      <c r="EP39" s="10"/>
      <c r="EQ39" s="10"/>
      <c r="ER39" s="10"/>
      <c r="ES39" s="10"/>
      <c r="ET39" s="10"/>
      <c r="EU39" s="10"/>
      <c r="EV39" s="10"/>
      <c r="EW39" s="10"/>
      <c r="EX39" s="10"/>
      <c r="EY39" s="10"/>
      <c r="EZ39" s="10"/>
      <c r="FA39" s="10"/>
      <c r="FB39" s="10"/>
      <c r="FC39" s="10"/>
      <c r="FD39" s="10">
        <v>1</v>
      </c>
      <c r="FE39" s="10"/>
      <c r="FF39" s="10">
        <v>1</v>
      </c>
      <c r="FG39" s="10">
        <v>1</v>
      </c>
      <c r="FH39" s="10">
        <v>1</v>
      </c>
      <c r="FI39" s="10"/>
      <c r="FJ39" s="10"/>
      <c r="FK39" s="10"/>
      <c r="FL39" s="10"/>
      <c r="FM39" s="10"/>
      <c r="FN39" s="10"/>
      <c r="FO39" s="10"/>
      <c r="FP39" s="10"/>
      <c r="FQ39" s="10"/>
      <c r="FR39" s="10">
        <v>1</v>
      </c>
      <c r="FS39" s="10"/>
      <c r="FT39" s="10"/>
      <c r="FU39" s="10"/>
      <c r="FV39" s="10"/>
      <c r="FW39" s="10"/>
      <c r="FX39" s="10"/>
      <c r="FY39" s="10"/>
      <c r="FZ39" s="10"/>
      <c r="GA39" s="10"/>
      <c r="GB39" s="10"/>
      <c r="GC39" s="10"/>
      <c r="GD39" s="10"/>
      <c r="GE39" s="10"/>
      <c r="GF39" s="10"/>
      <c r="GG39" s="10"/>
      <c r="GH39" s="10"/>
      <c r="GI39" s="10"/>
      <c r="GJ39" s="10"/>
      <c r="GK39" s="10"/>
      <c r="GL39" s="10"/>
      <c r="GM39" s="10">
        <v>1</v>
      </c>
      <c r="GN39" s="10"/>
      <c r="GO39" s="10"/>
      <c r="GP39" s="10"/>
      <c r="GQ39" s="10"/>
      <c r="GR39" s="10"/>
      <c r="GS39" s="10"/>
      <c r="GT39" s="10"/>
      <c r="GU39" s="10"/>
      <c r="GV39" s="10"/>
      <c r="GW39" s="10"/>
      <c r="GX39" s="10"/>
      <c r="GY39" s="10"/>
      <c r="GZ39" s="10"/>
      <c r="HA39" s="10"/>
      <c r="HB39" s="10"/>
      <c r="HC39" s="10"/>
      <c r="HD39" s="10"/>
      <c r="HE39" s="10"/>
      <c r="HF39" s="10"/>
      <c r="HG39" s="10"/>
      <c r="HH39" s="10"/>
      <c r="HI39" s="10"/>
      <c r="HJ39" s="10">
        <v>1</v>
      </c>
      <c r="HK39" s="10">
        <v>2.5</v>
      </c>
      <c r="HL39" s="10"/>
      <c r="HM39" s="10"/>
      <c r="HN39" s="10">
        <v>143.5</v>
      </c>
    </row>
    <row r="40" spans="1:276" x14ac:dyDescent="0.2">
      <c r="A40" s="45" t="s">
        <v>440</v>
      </c>
      <c r="B40" s="10">
        <v>1</v>
      </c>
      <c r="C40" s="18"/>
      <c r="D40" s="18"/>
      <c r="E40" s="18"/>
      <c r="F40" s="18"/>
      <c r="G40" s="18"/>
      <c r="H40" s="18">
        <v>8</v>
      </c>
      <c r="I40" s="18"/>
      <c r="J40" s="18"/>
      <c r="K40" s="18"/>
      <c r="L40" s="18"/>
      <c r="M40" s="18"/>
      <c r="N40" s="18">
        <v>10</v>
      </c>
      <c r="O40" s="18">
        <v>1</v>
      </c>
      <c r="P40" s="18">
        <v>7</v>
      </c>
      <c r="Q40" s="18"/>
      <c r="R40" s="18"/>
      <c r="S40" s="18"/>
      <c r="T40" s="18"/>
      <c r="U40" s="18"/>
      <c r="V40" s="18">
        <v>6</v>
      </c>
      <c r="W40" s="18"/>
      <c r="X40" s="18">
        <v>9</v>
      </c>
      <c r="Y40" s="18"/>
      <c r="Z40" s="18">
        <v>7</v>
      </c>
      <c r="AA40" s="18"/>
      <c r="AB40" s="18"/>
      <c r="AC40" s="18">
        <v>2</v>
      </c>
      <c r="AD40" s="18"/>
      <c r="AE40" s="18"/>
      <c r="AF40" s="18"/>
      <c r="AG40" s="18">
        <v>1</v>
      </c>
      <c r="AH40" s="18"/>
      <c r="AI40" s="18"/>
      <c r="AJ40" s="18"/>
      <c r="AK40" s="18">
        <v>1</v>
      </c>
      <c r="AL40" s="18"/>
      <c r="AM40" s="18"/>
      <c r="AN40" s="18"/>
      <c r="AO40" s="18">
        <v>1</v>
      </c>
      <c r="AP40" s="18"/>
      <c r="AQ40" s="18"/>
      <c r="AR40" s="18"/>
      <c r="AS40" s="18"/>
      <c r="AT40" s="18"/>
      <c r="AU40" s="18">
        <v>1.7</v>
      </c>
      <c r="AV40" s="18"/>
      <c r="AW40" s="18"/>
      <c r="AX40" s="18"/>
      <c r="AY40" s="18">
        <v>1</v>
      </c>
      <c r="AZ40" s="18"/>
      <c r="BA40" s="18"/>
      <c r="BB40" s="18"/>
      <c r="BC40" s="18"/>
      <c r="BD40" s="18"/>
      <c r="BE40" s="18"/>
      <c r="BF40" s="18"/>
      <c r="BG40" s="18"/>
      <c r="BH40" s="18">
        <v>1</v>
      </c>
      <c r="BI40" s="18">
        <v>1</v>
      </c>
      <c r="BJ40" s="18">
        <v>4</v>
      </c>
      <c r="BK40" s="18">
        <v>21.4</v>
      </c>
      <c r="BL40" s="18">
        <v>2</v>
      </c>
      <c r="BM40" s="18"/>
      <c r="BN40" s="18">
        <v>79.349999999999994</v>
      </c>
      <c r="BO40" s="18">
        <v>20</v>
      </c>
      <c r="BP40" s="18">
        <v>22</v>
      </c>
      <c r="BQ40" s="18">
        <v>6</v>
      </c>
      <c r="BR40" s="18"/>
      <c r="BS40" s="18"/>
      <c r="BT40" s="18">
        <v>5</v>
      </c>
      <c r="BU40" s="18"/>
      <c r="BV40" s="18">
        <v>1</v>
      </c>
      <c r="BW40" s="18">
        <v>3</v>
      </c>
      <c r="BX40" s="18">
        <v>11</v>
      </c>
      <c r="BY40" s="18">
        <v>2.7</v>
      </c>
      <c r="BZ40" s="18">
        <v>1</v>
      </c>
      <c r="CA40" s="18"/>
      <c r="CB40" s="18">
        <v>1</v>
      </c>
      <c r="CC40" s="18"/>
      <c r="CD40" s="18">
        <v>3</v>
      </c>
      <c r="CE40" s="18"/>
      <c r="CF40" s="18">
        <v>11.8</v>
      </c>
      <c r="CG40" s="18">
        <v>7</v>
      </c>
      <c r="CH40" s="18"/>
      <c r="CI40" s="18"/>
      <c r="CJ40" s="18"/>
      <c r="CK40" s="18">
        <v>1</v>
      </c>
      <c r="CL40" s="18"/>
      <c r="CM40" s="18"/>
      <c r="CN40" s="18">
        <v>1</v>
      </c>
      <c r="CO40" s="18"/>
      <c r="CP40" s="18"/>
      <c r="CQ40" s="18">
        <v>4</v>
      </c>
      <c r="CR40" s="18">
        <v>44</v>
      </c>
      <c r="CS40" s="18"/>
      <c r="CT40" s="18"/>
      <c r="CU40" s="18"/>
      <c r="CV40" s="18">
        <v>1</v>
      </c>
      <c r="CW40" s="18">
        <v>1</v>
      </c>
      <c r="CX40" s="18"/>
      <c r="CY40" s="18"/>
      <c r="CZ40" s="18"/>
      <c r="DA40" s="18">
        <v>1</v>
      </c>
      <c r="DB40" s="18"/>
      <c r="DC40" s="18"/>
      <c r="DD40" s="18"/>
      <c r="DE40" s="18"/>
      <c r="DF40" s="18"/>
      <c r="DG40" s="18"/>
      <c r="DH40" s="18">
        <v>1</v>
      </c>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v>2</v>
      </c>
      <c r="EV40" s="18"/>
      <c r="EW40" s="18"/>
      <c r="EX40" s="18"/>
      <c r="EY40" s="18"/>
      <c r="EZ40" s="18"/>
      <c r="FA40" s="18"/>
      <c r="FB40" s="18"/>
      <c r="FC40" s="18"/>
      <c r="FD40" s="18"/>
      <c r="FE40" s="18">
        <v>2</v>
      </c>
      <c r="FF40" s="18"/>
      <c r="FG40" s="18"/>
      <c r="FH40" s="18">
        <v>1</v>
      </c>
      <c r="FI40" s="18"/>
      <c r="FJ40" s="18"/>
      <c r="FK40" s="18"/>
      <c r="FL40" s="18"/>
      <c r="FM40" s="18"/>
      <c r="FN40" s="18"/>
      <c r="FO40" s="18"/>
      <c r="FP40" s="18"/>
      <c r="FQ40" s="18"/>
      <c r="FR40" s="18">
        <v>16</v>
      </c>
      <c r="FS40" s="18"/>
      <c r="FT40" s="18"/>
      <c r="FU40" s="10"/>
      <c r="FV40" s="18"/>
      <c r="FW40" s="10"/>
      <c r="FX40" s="10"/>
      <c r="FY40" s="10"/>
      <c r="FZ40" s="10"/>
      <c r="GA40" s="10"/>
      <c r="GB40" s="10"/>
      <c r="GC40" s="10"/>
      <c r="GD40" s="10"/>
      <c r="GE40" s="10">
        <v>1</v>
      </c>
      <c r="GF40" s="10"/>
      <c r="GG40" s="10"/>
      <c r="GH40" s="10"/>
      <c r="GI40" s="10">
        <v>4</v>
      </c>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v>2</v>
      </c>
      <c r="HL40" s="10"/>
      <c r="HM40" s="10">
        <v>1</v>
      </c>
      <c r="HN40" s="10">
        <v>342.95</v>
      </c>
    </row>
    <row r="41" spans="1:276" x14ac:dyDescent="0.2">
      <c r="A41" s="45" t="s">
        <v>441</v>
      </c>
      <c r="B41" s="10">
        <v>2</v>
      </c>
      <c r="C41" s="10"/>
      <c r="D41" s="10"/>
      <c r="E41" s="10">
        <v>1</v>
      </c>
      <c r="F41" s="10">
        <v>1</v>
      </c>
      <c r="G41" s="10"/>
      <c r="H41" s="10">
        <v>8</v>
      </c>
      <c r="I41" s="10"/>
      <c r="J41" s="10"/>
      <c r="K41" s="10"/>
      <c r="L41" s="10">
        <v>1</v>
      </c>
      <c r="M41" s="10"/>
      <c r="N41" s="10">
        <v>14</v>
      </c>
      <c r="O41" s="10">
        <v>3</v>
      </c>
      <c r="P41" s="10">
        <v>26</v>
      </c>
      <c r="Q41" s="10"/>
      <c r="R41" s="10"/>
      <c r="S41" s="10"/>
      <c r="T41" s="10"/>
      <c r="U41" s="10"/>
      <c r="V41" s="10">
        <v>14</v>
      </c>
      <c r="W41" s="10"/>
      <c r="X41" s="10">
        <v>15</v>
      </c>
      <c r="Y41" s="10">
        <v>14.6875</v>
      </c>
      <c r="Z41" s="10">
        <v>2</v>
      </c>
      <c r="AA41" s="10"/>
      <c r="AB41" s="10"/>
      <c r="AC41" s="10">
        <v>5</v>
      </c>
      <c r="AD41" s="10"/>
      <c r="AE41" s="10"/>
      <c r="AF41" s="10"/>
      <c r="AG41" s="10">
        <v>6</v>
      </c>
      <c r="AH41" s="10"/>
      <c r="AI41" s="10">
        <v>10</v>
      </c>
      <c r="AJ41" s="10"/>
      <c r="AK41" s="10">
        <v>2</v>
      </c>
      <c r="AL41" s="10"/>
      <c r="AM41" s="10"/>
      <c r="AN41" s="10"/>
      <c r="AO41" s="10"/>
      <c r="AP41" s="10"/>
      <c r="AQ41" s="10">
        <v>1</v>
      </c>
      <c r="AR41" s="10"/>
      <c r="AS41" s="10">
        <v>1</v>
      </c>
      <c r="AT41" s="10"/>
      <c r="AU41" s="10">
        <v>2</v>
      </c>
      <c r="AV41" s="10"/>
      <c r="AW41" s="10"/>
      <c r="AX41" s="10"/>
      <c r="AY41" s="10"/>
      <c r="AZ41" s="10">
        <v>1</v>
      </c>
      <c r="BA41" s="10">
        <v>1</v>
      </c>
      <c r="BB41" s="10"/>
      <c r="BC41" s="10">
        <v>1</v>
      </c>
      <c r="BD41" s="10"/>
      <c r="BE41" s="10">
        <v>1</v>
      </c>
      <c r="BF41" s="10"/>
      <c r="BG41" s="10">
        <v>2</v>
      </c>
      <c r="BH41" s="10">
        <v>3</v>
      </c>
      <c r="BI41" s="10"/>
      <c r="BJ41" s="10">
        <v>10.875</v>
      </c>
      <c r="BK41" s="10">
        <v>25.5</v>
      </c>
      <c r="BL41" s="10"/>
      <c r="BM41" s="10"/>
      <c r="BN41" s="10">
        <v>129</v>
      </c>
      <c r="BO41" s="10">
        <v>27</v>
      </c>
      <c r="BP41" s="10">
        <v>16</v>
      </c>
      <c r="BQ41" s="10">
        <v>8</v>
      </c>
      <c r="BR41" s="10">
        <v>2</v>
      </c>
      <c r="BS41" s="10">
        <v>1</v>
      </c>
      <c r="BT41" s="10">
        <v>6</v>
      </c>
      <c r="BU41" s="10"/>
      <c r="BV41" s="10">
        <v>2</v>
      </c>
      <c r="BW41" s="10">
        <v>4</v>
      </c>
      <c r="BX41" s="10">
        <v>31.5</v>
      </c>
      <c r="BY41" s="10">
        <v>9</v>
      </c>
      <c r="BZ41" s="10">
        <v>1</v>
      </c>
      <c r="CA41" s="10"/>
      <c r="CB41" s="10">
        <v>11</v>
      </c>
      <c r="CC41" s="10"/>
      <c r="CD41" s="10">
        <v>6</v>
      </c>
      <c r="CE41" s="10"/>
      <c r="CF41" s="10">
        <v>9.3000000000000007</v>
      </c>
      <c r="CG41" s="10">
        <v>5</v>
      </c>
      <c r="CH41" s="10"/>
      <c r="CI41" s="10">
        <v>1</v>
      </c>
      <c r="CJ41" s="10"/>
      <c r="CK41" s="10"/>
      <c r="CL41" s="10"/>
      <c r="CM41" s="10"/>
      <c r="CN41" s="10">
        <v>4</v>
      </c>
      <c r="CO41" s="10"/>
      <c r="CP41" s="10"/>
      <c r="CQ41" s="10">
        <v>4</v>
      </c>
      <c r="CR41" s="10">
        <v>107</v>
      </c>
      <c r="CS41" s="10">
        <v>2</v>
      </c>
      <c r="CT41" s="10">
        <v>6</v>
      </c>
      <c r="CU41" s="10">
        <v>3.5</v>
      </c>
      <c r="CV41" s="10">
        <v>1</v>
      </c>
      <c r="CW41" s="10">
        <v>1</v>
      </c>
      <c r="CX41" s="10"/>
      <c r="CY41" s="10">
        <v>1</v>
      </c>
      <c r="CZ41" s="10">
        <v>1</v>
      </c>
      <c r="DA41" s="10">
        <v>1</v>
      </c>
      <c r="DB41" s="10"/>
      <c r="DC41" s="10"/>
      <c r="DD41" s="10">
        <v>1</v>
      </c>
      <c r="DE41" s="10"/>
      <c r="DF41" s="10"/>
      <c r="DG41" s="10">
        <v>1</v>
      </c>
      <c r="DH41" s="10"/>
      <c r="DI41" s="10"/>
      <c r="DJ41" s="10"/>
      <c r="DK41" s="10"/>
      <c r="DL41" s="10"/>
      <c r="DM41" s="10"/>
      <c r="DN41" s="10">
        <v>1</v>
      </c>
      <c r="DO41" s="10"/>
      <c r="DP41" s="10"/>
      <c r="DQ41" s="10"/>
      <c r="DR41" s="10"/>
      <c r="DS41" s="10"/>
      <c r="DT41" s="10"/>
      <c r="DU41" s="10"/>
      <c r="DV41" s="10"/>
      <c r="DW41" s="10"/>
      <c r="DX41" s="10">
        <v>2</v>
      </c>
      <c r="DY41" s="10">
        <v>6</v>
      </c>
      <c r="DZ41" s="10"/>
      <c r="EA41" s="10"/>
      <c r="EB41" s="10"/>
      <c r="EC41" s="10"/>
      <c r="ED41" s="10"/>
      <c r="EE41" s="10"/>
      <c r="EF41" s="10"/>
      <c r="EG41" s="10"/>
      <c r="EH41" s="10"/>
      <c r="EI41" s="10"/>
      <c r="EJ41" s="10"/>
      <c r="EK41" s="10"/>
      <c r="EL41" s="10"/>
      <c r="EM41" s="10"/>
      <c r="EN41" s="10">
        <v>2</v>
      </c>
      <c r="EO41" s="10">
        <v>1</v>
      </c>
      <c r="EP41" s="10"/>
      <c r="EQ41" s="10"/>
      <c r="ER41" s="10"/>
      <c r="ES41" s="10"/>
      <c r="ET41" s="10"/>
      <c r="EU41" s="10">
        <v>1</v>
      </c>
      <c r="EV41" s="10"/>
      <c r="EW41" s="10"/>
      <c r="EX41" s="10"/>
      <c r="EY41" s="10"/>
      <c r="EZ41" s="10"/>
      <c r="FA41" s="10"/>
      <c r="FB41" s="10"/>
      <c r="FC41" s="10"/>
      <c r="FD41" s="10"/>
      <c r="FE41" s="10">
        <v>5</v>
      </c>
      <c r="FF41" s="10"/>
      <c r="FG41" s="10"/>
      <c r="FH41" s="10">
        <v>4</v>
      </c>
      <c r="FI41" s="10"/>
      <c r="FJ41" s="10"/>
      <c r="FK41" s="10"/>
      <c r="FL41" s="10"/>
      <c r="FM41" s="10"/>
      <c r="FN41" s="10"/>
      <c r="FO41" s="10"/>
      <c r="FP41" s="10"/>
      <c r="FQ41" s="10">
        <v>6</v>
      </c>
      <c r="FR41" s="10">
        <v>17</v>
      </c>
      <c r="FS41" s="10"/>
      <c r="FT41" s="10"/>
      <c r="FU41" s="10"/>
      <c r="FV41" s="10"/>
      <c r="FW41" s="10"/>
      <c r="FX41" s="10"/>
      <c r="FY41" s="10"/>
      <c r="FZ41" s="10"/>
      <c r="GA41" s="10"/>
      <c r="GB41" s="10"/>
      <c r="GC41" s="10"/>
      <c r="GD41" s="10"/>
      <c r="GE41" s="10"/>
      <c r="GF41" s="10"/>
      <c r="GG41" s="10"/>
      <c r="GH41" s="10"/>
      <c r="GI41" s="10">
        <v>2</v>
      </c>
      <c r="GJ41" s="10"/>
      <c r="GK41" s="10">
        <v>1</v>
      </c>
      <c r="GL41" s="10"/>
      <c r="GM41" s="10">
        <v>3</v>
      </c>
      <c r="GN41" s="10"/>
      <c r="GO41" s="10"/>
      <c r="GP41" s="10"/>
      <c r="GQ41" s="10"/>
      <c r="GR41" s="10"/>
      <c r="GS41" s="10"/>
      <c r="GT41" s="10"/>
      <c r="GU41" s="10"/>
      <c r="GV41" s="10"/>
      <c r="GW41" s="10"/>
      <c r="GX41" s="10"/>
      <c r="GY41" s="10">
        <v>6</v>
      </c>
      <c r="GZ41" s="10"/>
      <c r="HA41" s="10"/>
      <c r="HB41" s="10"/>
      <c r="HC41" s="10"/>
      <c r="HD41" s="10">
        <v>3</v>
      </c>
      <c r="HE41" s="10"/>
      <c r="HF41" s="10"/>
      <c r="HG41" s="10"/>
      <c r="HH41" s="10"/>
      <c r="HI41" s="10"/>
      <c r="HJ41" s="10">
        <v>3</v>
      </c>
      <c r="HK41" s="10">
        <v>8.5</v>
      </c>
      <c r="HL41" s="10"/>
      <c r="HM41" s="10"/>
      <c r="HN41" s="10">
        <v>647.86249999999995</v>
      </c>
    </row>
    <row r="42" spans="1:276" x14ac:dyDescent="0.2">
      <c r="A42" s="45" t="s">
        <v>442</v>
      </c>
      <c r="B42" s="10">
        <v>1</v>
      </c>
      <c r="C42" s="10"/>
      <c r="D42" s="10"/>
      <c r="E42" s="10">
        <v>1</v>
      </c>
      <c r="F42" s="10"/>
      <c r="G42" s="10"/>
      <c r="H42" s="10">
        <v>15</v>
      </c>
      <c r="I42" s="10"/>
      <c r="J42" s="10"/>
      <c r="K42" s="10">
        <v>3</v>
      </c>
      <c r="L42" s="10">
        <v>3</v>
      </c>
      <c r="M42" s="10"/>
      <c r="N42" s="10">
        <v>9</v>
      </c>
      <c r="O42" s="10">
        <v>1</v>
      </c>
      <c r="P42" s="10">
        <v>20</v>
      </c>
      <c r="Q42" s="10">
        <v>4</v>
      </c>
      <c r="R42" s="10">
        <v>3</v>
      </c>
      <c r="S42" s="10"/>
      <c r="T42" s="10"/>
      <c r="U42" s="10"/>
      <c r="V42" s="10">
        <v>7</v>
      </c>
      <c r="W42" s="10"/>
      <c r="X42" s="10">
        <v>4</v>
      </c>
      <c r="Y42" s="10"/>
      <c r="Z42" s="10"/>
      <c r="AA42" s="10">
        <v>1</v>
      </c>
      <c r="AB42" s="10"/>
      <c r="AC42" s="10">
        <v>5</v>
      </c>
      <c r="AD42" s="10"/>
      <c r="AE42" s="10"/>
      <c r="AF42" s="10"/>
      <c r="AG42" s="10">
        <v>2</v>
      </c>
      <c r="AH42" s="10"/>
      <c r="AI42" s="10">
        <v>5</v>
      </c>
      <c r="AJ42" s="10"/>
      <c r="AK42" s="10"/>
      <c r="AL42" s="10"/>
      <c r="AM42" s="10"/>
      <c r="AN42" s="10"/>
      <c r="AO42" s="10"/>
      <c r="AP42" s="10"/>
      <c r="AQ42" s="10"/>
      <c r="AR42" s="10"/>
      <c r="AS42" s="10"/>
      <c r="AT42" s="10"/>
      <c r="AU42" s="10">
        <v>1</v>
      </c>
      <c r="AV42" s="10"/>
      <c r="AW42" s="10"/>
      <c r="AX42" s="10"/>
      <c r="AY42" s="10"/>
      <c r="AZ42" s="10"/>
      <c r="BA42" s="10"/>
      <c r="BB42" s="10"/>
      <c r="BC42" s="10"/>
      <c r="BD42" s="10"/>
      <c r="BE42" s="10"/>
      <c r="BF42" s="10"/>
      <c r="BG42" s="10"/>
      <c r="BH42" s="10"/>
      <c r="BI42" s="10"/>
      <c r="BJ42" s="10">
        <v>2</v>
      </c>
      <c r="BK42" s="10">
        <v>13.762499999999999</v>
      </c>
      <c r="BL42" s="10">
        <v>1</v>
      </c>
      <c r="BM42" s="10"/>
      <c r="BN42" s="10">
        <v>40.5</v>
      </c>
      <c r="BO42" s="10">
        <v>4</v>
      </c>
      <c r="BP42" s="10">
        <v>5</v>
      </c>
      <c r="BQ42" s="10">
        <v>1</v>
      </c>
      <c r="BR42" s="10">
        <v>2</v>
      </c>
      <c r="BS42" s="10"/>
      <c r="BT42" s="10"/>
      <c r="BU42" s="10"/>
      <c r="BV42" s="10">
        <v>1</v>
      </c>
      <c r="BW42" s="10"/>
      <c r="BX42" s="10">
        <v>7</v>
      </c>
      <c r="BY42" s="10">
        <v>2</v>
      </c>
      <c r="BZ42" s="10">
        <v>2.5</v>
      </c>
      <c r="CA42" s="10">
        <v>1</v>
      </c>
      <c r="CB42" s="10">
        <v>5</v>
      </c>
      <c r="CC42" s="10"/>
      <c r="CD42" s="10">
        <v>1</v>
      </c>
      <c r="CE42" s="10"/>
      <c r="CF42" s="10">
        <v>4</v>
      </c>
      <c r="CG42" s="10">
        <v>7.1</v>
      </c>
      <c r="CH42" s="10">
        <v>1</v>
      </c>
      <c r="CI42" s="10"/>
      <c r="CJ42" s="10">
        <v>2</v>
      </c>
      <c r="CK42" s="10"/>
      <c r="CL42" s="10"/>
      <c r="CM42" s="10"/>
      <c r="CN42" s="10">
        <v>3</v>
      </c>
      <c r="CO42" s="10"/>
      <c r="CP42" s="10"/>
      <c r="CQ42" s="10"/>
      <c r="CR42" s="10">
        <v>31</v>
      </c>
      <c r="CS42" s="10"/>
      <c r="CT42" s="10">
        <v>2</v>
      </c>
      <c r="CU42" s="10"/>
      <c r="CV42" s="10"/>
      <c r="CW42" s="10"/>
      <c r="CX42" s="10"/>
      <c r="CY42" s="10"/>
      <c r="CZ42" s="10">
        <v>2</v>
      </c>
      <c r="DA42" s="10">
        <v>2</v>
      </c>
      <c r="DB42" s="10"/>
      <c r="DC42" s="10">
        <v>1</v>
      </c>
      <c r="DD42" s="10"/>
      <c r="DE42" s="10"/>
      <c r="DF42" s="10"/>
      <c r="DG42" s="10"/>
      <c r="DH42" s="10">
        <v>1</v>
      </c>
      <c r="DI42" s="10"/>
      <c r="DJ42" s="10"/>
      <c r="DK42" s="10"/>
      <c r="DL42" s="10"/>
      <c r="DM42" s="10"/>
      <c r="DN42" s="10"/>
      <c r="DO42" s="10">
        <v>1</v>
      </c>
      <c r="DP42" s="10">
        <v>1</v>
      </c>
      <c r="DQ42" s="10"/>
      <c r="DR42" s="10"/>
      <c r="DS42" s="10"/>
      <c r="DT42" s="10"/>
      <c r="DU42" s="10"/>
      <c r="DV42" s="10"/>
      <c r="DW42" s="10"/>
      <c r="DX42" s="10">
        <v>1</v>
      </c>
      <c r="DY42" s="10">
        <v>4</v>
      </c>
      <c r="DZ42" s="10"/>
      <c r="EA42" s="10"/>
      <c r="EB42" s="10"/>
      <c r="EC42" s="10"/>
      <c r="ED42" s="10"/>
      <c r="EE42" s="10"/>
      <c r="EF42" s="10"/>
      <c r="EG42" s="10"/>
      <c r="EH42" s="10"/>
      <c r="EI42" s="10"/>
      <c r="EJ42" s="10"/>
      <c r="EK42" s="10"/>
      <c r="EL42" s="10"/>
      <c r="EM42" s="10"/>
      <c r="EN42" s="10">
        <v>2</v>
      </c>
      <c r="EO42" s="10"/>
      <c r="EP42" s="10"/>
      <c r="EQ42" s="10"/>
      <c r="ER42" s="10"/>
      <c r="ES42" s="10"/>
      <c r="ET42" s="10"/>
      <c r="EU42" s="10"/>
      <c r="EV42" s="10"/>
      <c r="EW42" s="10"/>
      <c r="EX42" s="10"/>
      <c r="EY42" s="10"/>
      <c r="EZ42" s="10"/>
      <c r="FA42" s="10"/>
      <c r="FB42" s="10"/>
      <c r="FC42" s="10"/>
      <c r="FD42" s="10"/>
      <c r="FE42" s="10">
        <v>2</v>
      </c>
      <c r="FF42" s="10"/>
      <c r="FG42" s="10"/>
      <c r="FH42" s="10"/>
      <c r="FI42" s="10"/>
      <c r="FJ42" s="10"/>
      <c r="FK42" s="10">
        <v>1</v>
      </c>
      <c r="FL42" s="10"/>
      <c r="FM42" s="10">
        <v>1</v>
      </c>
      <c r="FN42" s="10"/>
      <c r="FO42" s="10"/>
      <c r="FP42" s="10"/>
      <c r="FQ42" s="10"/>
      <c r="FR42" s="10">
        <v>10</v>
      </c>
      <c r="FS42" s="10"/>
      <c r="FT42" s="10"/>
      <c r="FU42" s="10"/>
      <c r="FV42" s="10"/>
      <c r="FW42" s="10"/>
      <c r="FX42" s="10"/>
      <c r="FY42" s="10">
        <v>2</v>
      </c>
      <c r="FZ42" s="10"/>
      <c r="GA42" s="10">
        <v>3</v>
      </c>
      <c r="GB42" s="10"/>
      <c r="GC42" s="10"/>
      <c r="GD42" s="10"/>
      <c r="GE42" s="10">
        <v>4</v>
      </c>
      <c r="GF42" s="10"/>
      <c r="GG42" s="10"/>
      <c r="GH42" s="10"/>
      <c r="GI42" s="10">
        <v>1</v>
      </c>
      <c r="GJ42" s="10"/>
      <c r="GK42" s="10"/>
      <c r="GL42" s="10"/>
      <c r="GM42" s="10"/>
      <c r="GN42" s="10"/>
      <c r="GO42" s="10"/>
      <c r="GP42" s="10">
        <v>1</v>
      </c>
      <c r="GQ42" s="10"/>
      <c r="GR42" s="10"/>
      <c r="GS42" s="10"/>
      <c r="GT42" s="10"/>
      <c r="GU42" s="10"/>
      <c r="GV42" s="10"/>
      <c r="GW42" s="10"/>
      <c r="GX42" s="10"/>
      <c r="GY42" s="10">
        <v>4</v>
      </c>
      <c r="GZ42" s="10"/>
      <c r="HA42" s="10"/>
      <c r="HB42" s="10"/>
      <c r="HC42" s="10"/>
      <c r="HD42" s="10"/>
      <c r="HE42" s="10"/>
      <c r="HF42" s="10"/>
      <c r="HG42" s="10"/>
      <c r="HH42" s="10"/>
      <c r="HI42" s="10"/>
      <c r="HJ42" s="10"/>
      <c r="HK42" s="10">
        <v>6.625</v>
      </c>
      <c r="HL42" s="10"/>
      <c r="HM42" s="10"/>
      <c r="HN42" s="10">
        <v>274.48749999999995</v>
      </c>
    </row>
    <row r="43" spans="1:276" x14ac:dyDescent="0.2">
      <c r="A43" s="45" t="s">
        <v>443</v>
      </c>
      <c r="B43" s="10"/>
      <c r="C43" s="10"/>
      <c r="D43" s="10"/>
      <c r="E43" s="10"/>
      <c r="F43" s="10"/>
      <c r="G43" s="10"/>
      <c r="H43" s="10">
        <v>6</v>
      </c>
      <c r="I43" s="10">
        <v>1</v>
      </c>
      <c r="J43" s="10"/>
      <c r="K43" s="10">
        <v>2</v>
      </c>
      <c r="L43" s="10">
        <v>2</v>
      </c>
      <c r="M43" s="10"/>
      <c r="N43" s="10">
        <v>1</v>
      </c>
      <c r="O43" s="10"/>
      <c r="P43" s="10">
        <v>14</v>
      </c>
      <c r="Q43" s="10"/>
      <c r="R43" s="10"/>
      <c r="S43" s="10"/>
      <c r="T43" s="10">
        <v>1</v>
      </c>
      <c r="U43" s="10"/>
      <c r="V43" s="10">
        <v>2</v>
      </c>
      <c r="W43" s="10"/>
      <c r="X43" s="10">
        <v>4</v>
      </c>
      <c r="Y43" s="10"/>
      <c r="Z43" s="10"/>
      <c r="AA43" s="10"/>
      <c r="AB43" s="10"/>
      <c r="AC43" s="10">
        <v>4</v>
      </c>
      <c r="AD43" s="10"/>
      <c r="AE43" s="10"/>
      <c r="AF43" s="10"/>
      <c r="AG43" s="10">
        <v>1</v>
      </c>
      <c r="AH43" s="10"/>
      <c r="AI43" s="10">
        <v>1</v>
      </c>
      <c r="AJ43" s="10"/>
      <c r="AK43" s="10">
        <v>1</v>
      </c>
      <c r="AL43" s="10"/>
      <c r="AM43" s="10"/>
      <c r="AN43" s="10"/>
      <c r="AO43" s="10"/>
      <c r="AP43" s="10"/>
      <c r="AQ43" s="10"/>
      <c r="AR43" s="10"/>
      <c r="AS43" s="10"/>
      <c r="AT43" s="10"/>
      <c r="AU43" s="10"/>
      <c r="AV43" s="10"/>
      <c r="AW43" s="10"/>
      <c r="AX43" s="10"/>
      <c r="AY43" s="10"/>
      <c r="AZ43" s="10"/>
      <c r="BA43" s="10"/>
      <c r="BB43" s="10">
        <v>1</v>
      </c>
      <c r="BC43" s="10"/>
      <c r="BD43" s="10">
        <v>1</v>
      </c>
      <c r="BE43" s="10"/>
      <c r="BF43" s="10"/>
      <c r="BG43" s="10"/>
      <c r="BH43" s="10"/>
      <c r="BI43" s="10">
        <v>1</v>
      </c>
      <c r="BJ43" s="10"/>
      <c r="BK43" s="10">
        <v>4.8250000000000002</v>
      </c>
      <c r="BL43" s="10"/>
      <c r="BM43" s="10"/>
      <c r="BN43" s="10">
        <v>27</v>
      </c>
      <c r="BO43" s="10">
        <v>28.5</v>
      </c>
      <c r="BP43" s="10">
        <v>20</v>
      </c>
      <c r="BQ43" s="10">
        <v>2</v>
      </c>
      <c r="BR43" s="10">
        <v>2</v>
      </c>
      <c r="BS43" s="10"/>
      <c r="BT43" s="10"/>
      <c r="BU43" s="10"/>
      <c r="BV43" s="10"/>
      <c r="BW43" s="10"/>
      <c r="BX43" s="10">
        <v>14</v>
      </c>
      <c r="BY43" s="10">
        <v>2</v>
      </c>
      <c r="BZ43" s="10">
        <v>2</v>
      </c>
      <c r="CA43" s="10"/>
      <c r="CB43" s="10">
        <v>4</v>
      </c>
      <c r="CC43" s="10"/>
      <c r="CD43" s="10">
        <v>1</v>
      </c>
      <c r="CE43" s="10"/>
      <c r="CF43" s="10">
        <v>2</v>
      </c>
      <c r="CG43" s="10">
        <v>2</v>
      </c>
      <c r="CH43" s="10">
        <v>1</v>
      </c>
      <c r="CI43" s="10">
        <v>1</v>
      </c>
      <c r="CJ43" s="10"/>
      <c r="CK43" s="10"/>
      <c r="CL43" s="10"/>
      <c r="CM43" s="10"/>
      <c r="CN43" s="10">
        <v>5</v>
      </c>
      <c r="CO43" s="10"/>
      <c r="CP43" s="10"/>
      <c r="CQ43" s="10">
        <v>1</v>
      </c>
      <c r="CR43" s="10">
        <v>8</v>
      </c>
      <c r="CS43" s="10"/>
      <c r="CT43" s="10">
        <v>2</v>
      </c>
      <c r="CU43" s="10"/>
      <c r="CV43" s="10"/>
      <c r="CW43" s="10"/>
      <c r="CX43" s="10"/>
      <c r="CY43" s="10"/>
      <c r="CZ43" s="10">
        <v>2</v>
      </c>
      <c r="DA43" s="10"/>
      <c r="DB43" s="10"/>
      <c r="DC43" s="10"/>
      <c r="DD43" s="10"/>
      <c r="DE43" s="10"/>
      <c r="DF43" s="10"/>
      <c r="DG43" s="10"/>
      <c r="DH43" s="10"/>
      <c r="DI43" s="10"/>
      <c r="DJ43" s="10"/>
      <c r="DK43" s="10"/>
      <c r="DL43" s="10">
        <v>2</v>
      </c>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v>1</v>
      </c>
      <c r="EW43" s="10">
        <v>1</v>
      </c>
      <c r="EX43" s="10"/>
      <c r="EY43" s="10"/>
      <c r="EZ43" s="10"/>
      <c r="FA43" s="10"/>
      <c r="FB43" s="10"/>
      <c r="FC43" s="10"/>
      <c r="FD43" s="10"/>
      <c r="FE43" s="10">
        <v>2</v>
      </c>
      <c r="FF43" s="10"/>
      <c r="FG43" s="10"/>
      <c r="FH43" s="10">
        <v>1</v>
      </c>
      <c r="FI43" s="10"/>
      <c r="FJ43" s="10"/>
      <c r="FK43" s="10"/>
      <c r="FL43" s="10"/>
      <c r="FM43" s="10"/>
      <c r="FN43" s="10"/>
      <c r="FO43" s="10"/>
      <c r="FP43" s="10"/>
      <c r="FQ43" s="10">
        <v>4</v>
      </c>
      <c r="FR43" s="10">
        <v>25.5</v>
      </c>
      <c r="FS43" s="10"/>
      <c r="FT43" s="10"/>
      <c r="FU43" s="10">
        <v>1</v>
      </c>
      <c r="FV43" s="10"/>
      <c r="FW43" s="10"/>
      <c r="FX43" s="10"/>
      <c r="FY43" s="10"/>
      <c r="FZ43" s="10"/>
      <c r="GA43" s="10">
        <v>1</v>
      </c>
      <c r="GB43" s="10"/>
      <c r="GC43" s="10"/>
      <c r="GD43" s="10"/>
      <c r="GE43" s="10"/>
      <c r="GF43" s="10"/>
      <c r="GG43" s="10"/>
      <c r="GH43" s="10"/>
      <c r="GI43" s="10"/>
      <c r="GJ43" s="10"/>
      <c r="GK43" s="10"/>
      <c r="GL43" s="10"/>
      <c r="GM43" s="10"/>
      <c r="GN43" s="10"/>
      <c r="GO43" s="10"/>
      <c r="GP43" s="10">
        <v>1</v>
      </c>
      <c r="GQ43" s="10"/>
      <c r="GR43" s="10"/>
      <c r="GS43" s="10"/>
      <c r="GT43" s="10"/>
      <c r="GU43" s="10"/>
      <c r="GV43" s="10"/>
      <c r="GW43" s="10"/>
      <c r="GX43" s="10"/>
      <c r="GY43" s="10"/>
      <c r="GZ43" s="10"/>
      <c r="HA43" s="10"/>
      <c r="HB43" s="10"/>
      <c r="HC43" s="10"/>
      <c r="HD43" s="10">
        <v>1</v>
      </c>
      <c r="HE43" s="10"/>
      <c r="HF43" s="10"/>
      <c r="HG43" s="10"/>
      <c r="HH43" s="10"/>
      <c r="HI43" s="10"/>
      <c r="HJ43" s="10"/>
      <c r="HK43" s="10">
        <v>1</v>
      </c>
      <c r="HL43" s="10"/>
      <c r="HM43" s="10"/>
      <c r="HN43" s="10">
        <v>215.82499999999999</v>
      </c>
    </row>
    <row r="44" spans="1:276" x14ac:dyDescent="0.2">
      <c r="A44" s="45" t="s">
        <v>444</v>
      </c>
      <c r="B44" s="10"/>
      <c r="C44" s="18"/>
      <c r="D44" s="18"/>
      <c r="E44" s="18">
        <v>1</v>
      </c>
      <c r="F44" s="18"/>
      <c r="G44" s="18"/>
      <c r="H44" s="18">
        <v>10</v>
      </c>
      <c r="I44" s="18">
        <v>2</v>
      </c>
      <c r="J44" s="18"/>
      <c r="K44" s="18">
        <v>1</v>
      </c>
      <c r="L44" s="18"/>
      <c r="M44" s="18"/>
      <c r="N44" s="18">
        <v>3</v>
      </c>
      <c r="O44" s="18"/>
      <c r="P44" s="18">
        <v>21.5</v>
      </c>
      <c r="Q44" s="18">
        <v>2</v>
      </c>
      <c r="R44" s="18"/>
      <c r="S44" s="18"/>
      <c r="T44" s="18"/>
      <c r="U44" s="18"/>
      <c r="V44" s="18">
        <v>10</v>
      </c>
      <c r="W44" s="18"/>
      <c r="X44" s="18">
        <v>7</v>
      </c>
      <c r="Y44" s="18"/>
      <c r="Z44" s="18">
        <v>2</v>
      </c>
      <c r="AA44" s="18">
        <v>1</v>
      </c>
      <c r="AB44" s="18"/>
      <c r="AC44" s="18"/>
      <c r="AD44" s="18"/>
      <c r="AE44" s="18"/>
      <c r="AF44" s="18"/>
      <c r="AG44" s="18">
        <v>3</v>
      </c>
      <c r="AH44" s="18"/>
      <c r="AI44" s="18">
        <v>8</v>
      </c>
      <c r="AJ44" s="18"/>
      <c r="AK44" s="18"/>
      <c r="AL44" s="18"/>
      <c r="AM44" s="18"/>
      <c r="AN44" s="18"/>
      <c r="AO44" s="18"/>
      <c r="AP44" s="18"/>
      <c r="AQ44" s="18"/>
      <c r="AR44" s="18"/>
      <c r="AS44" s="18"/>
      <c r="AT44" s="18"/>
      <c r="AU44" s="18">
        <v>3</v>
      </c>
      <c r="AV44" s="18"/>
      <c r="AW44" s="18"/>
      <c r="AX44" s="18"/>
      <c r="AY44" s="18"/>
      <c r="AZ44" s="18"/>
      <c r="BA44" s="18"/>
      <c r="BB44" s="18">
        <v>1</v>
      </c>
      <c r="BC44" s="18"/>
      <c r="BD44" s="18"/>
      <c r="BE44" s="18"/>
      <c r="BF44" s="18"/>
      <c r="BG44" s="18">
        <v>4</v>
      </c>
      <c r="BH44" s="18"/>
      <c r="BI44" s="18"/>
      <c r="BJ44" s="18">
        <v>10.5</v>
      </c>
      <c r="BK44" s="18">
        <v>12.350000000000001</v>
      </c>
      <c r="BL44" s="18"/>
      <c r="BM44" s="18"/>
      <c r="BN44" s="18">
        <v>92.1</v>
      </c>
      <c r="BO44" s="18">
        <v>18</v>
      </c>
      <c r="BP44" s="18">
        <v>16.649999999999999</v>
      </c>
      <c r="BQ44" s="18">
        <v>5</v>
      </c>
      <c r="BR44" s="18">
        <v>2</v>
      </c>
      <c r="BS44" s="18">
        <v>2</v>
      </c>
      <c r="BT44" s="18">
        <v>2</v>
      </c>
      <c r="BU44" s="18"/>
      <c r="BV44" s="18">
        <v>1</v>
      </c>
      <c r="BW44" s="18">
        <v>1</v>
      </c>
      <c r="BX44" s="18">
        <v>5</v>
      </c>
      <c r="BY44" s="18">
        <v>3</v>
      </c>
      <c r="BZ44" s="18">
        <v>1.5</v>
      </c>
      <c r="CA44" s="18"/>
      <c r="CB44" s="18">
        <v>3</v>
      </c>
      <c r="CC44" s="18"/>
      <c r="CD44" s="18">
        <v>7</v>
      </c>
      <c r="CE44" s="18"/>
      <c r="CF44" s="18">
        <v>5</v>
      </c>
      <c r="CG44" s="18">
        <v>6</v>
      </c>
      <c r="CH44" s="18">
        <v>1</v>
      </c>
      <c r="CI44" s="18">
        <v>1</v>
      </c>
      <c r="CJ44" s="18"/>
      <c r="CK44" s="18"/>
      <c r="CL44" s="18"/>
      <c r="CM44" s="18"/>
      <c r="CN44" s="18">
        <v>1</v>
      </c>
      <c r="CO44" s="18">
        <v>2</v>
      </c>
      <c r="CP44" s="18"/>
      <c r="CQ44" s="18">
        <v>2</v>
      </c>
      <c r="CR44" s="18">
        <v>67</v>
      </c>
      <c r="CS44" s="18">
        <v>1.1000000000000001</v>
      </c>
      <c r="CT44" s="18">
        <v>3</v>
      </c>
      <c r="CU44" s="18"/>
      <c r="CV44" s="18"/>
      <c r="CW44" s="18"/>
      <c r="CX44" s="18"/>
      <c r="CY44" s="18"/>
      <c r="CZ44" s="18">
        <v>2</v>
      </c>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v>1</v>
      </c>
      <c r="EO44" s="18"/>
      <c r="EP44" s="18"/>
      <c r="EQ44" s="18"/>
      <c r="ER44" s="18"/>
      <c r="ES44" s="18"/>
      <c r="ET44" s="18"/>
      <c r="EU44" s="18"/>
      <c r="EV44" s="18"/>
      <c r="EW44" s="18">
        <v>1</v>
      </c>
      <c r="EX44" s="18"/>
      <c r="EY44" s="18"/>
      <c r="EZ44" s="18"/>
      <c r="FA44" s="18"/>
      <c r="FB44" s="18"/>
      <c r="FC44" s="18"/>
      <c r="FD44" s="18"/>
      <c r="FE44" s="18">
        <v>4</v>
      </c>
      <c r="FF44" s="18">
        <v>2</v>
      </c>
      <c r="FG44" s="18"/>
      <c r="FH44" s="18"/>
      <c r="FI44" s="18"/>
      <c r="FJ44" s="18"/>
      <c r="FK44" s="18"/>
      <c r="FL44" s="18"/>
      <c r="FM44" s="18">
        <v>1</v>
      </c>
      <c r="FN44" s="18"/>
      <c r="FO44" s="18"/>
      <c r="FP44" s="18"/>
      <c r="FQ44" s="18">
        <v>1</v>
      </c>
      <c r="FR44" s="18">
        <v>14.8</v>
      </c>
      <c r="FS44" s="18"/>
      <c r="FT44" s="18"/>
      <c r="FU44" s="10"/>
      <c r="FV44" s="18"/>
      <c r="FW44" s="10"/>
      <c r="FX44" s="10"/>
      <c r="FY44" s="10"/>
      <c r="FZ44" s="10"/>
      <c r="GA44" s="10"/>
      <c r="GB44" s="10"/>
      <c r="GC44" s="10"/>
      <c r="GD44" s="10"/>
      <c r="GE44" s="10"/>
      <c r="GF44" s="10"/>
      <c r="GG44" s="10"/>
      <c r="GH44" s="10">
        <v>1</v>
      </c>
      <c r="GI44" s="10"/>
      <c r="GJ44" s="10"/>
      <c r="GK44" s="10">
        <v>1</v>
      </c>
      <c r="GL44" s="10"/>
      <c r="GM44" s="10"/>
      <c r="GN44" s="10"/>
      <c r="GO44" s="10">
        <v>1</v>
      </c>
      <c r="GP44" s="10"/>
      <c r="GQ44" s="10"/>
      <c r="GR44" s="10">
        <v>1</v>
      </c>
      <c r="GS44" s="10"/>
      <c r="GT44" s="10"/>
      <c r="GU44" s="10"/>
      <c r="GV44" s="10"/>
      <c r="GW44" s="10"/>
      <c r="GX44" s="10"/>
      <c r="GY44" s="10"/>
      <c r="GZ44" s="10"/>
      <c r="HA44" s="10"/>
      <c r="HB44" s="10"/>
      <c r="HC44" s="10"/>
      <c r="HD44" s="10"/>
      <c r="HE44" s="10"/>
      <c r="HF44" s="10"/>
      <c r="HG44" s="10"/>
      <c r="HH44" s="10"/>
      <c r="HI44" s="10"/>
      <c r="HJ44" s="10"/>
      <c r="HK44" s="10">
        <v>5.5</v>
      </c>
      <c r="HL44" s="10"/>
      <c r="HM44" s="10">
        <v>3</v>
      </c>
      <c r="HN44" s="10">
        <v>390.00000000000006</v>
      </c>
    </row>
    <row r="45" spans="1:276" s="65" customFormat="1" x14ac:dyDescent="0.2">
      <c r="A45" s="45" t="s">
        <v>445</v>
      </c>
      <c r="B45" s="10"/>
      <c r="C45" s="10"/>
      <c r="D45" s="10"/>
      <c r="E45" s="10"/>
      <c r="F45" s="10">
        <v>1</v>
      </c>
      <c r="G45" s="10"/>
      <c r="H45" s="10">
        <v>1</v>
      </c>
      <c r="I45" s="10"/>
      <c r="J45" s="10">
        <v>1</v>
      </c>
      <c r="K45" s="10"/>
      <c r="L45" s="10"/>
      <c r="M45" s="10"/>
      <c r="N45" s="10">
        <v>6</v>
      </c>
      <c r="O45" s="10"/>
      <c r="P45" s="10">
        <v>5</v>
      </c>
      <c r="Q45" s="10"/>
      <c r="R45" s="10"/>
      <c r="S45" s="10"/>
      <c r="T45" s="10"/>
      <c r="U45" s="10"/>
      <c r="V45" s="10">
        <v>2</v>
      </c>
      <c r="W45" s="10"/>
      <c r="X45" s="10">
        <v>1</v>
      </c>
      <c r="Y45" s="10"/>
      <c r="Z45" s="10"/>
      <c r="AA45" s="10"/>
      <c r="AB45" s="10"/>
      <c r="AC45" s="10">
        <v>1</v>
      </c>
      <c r="AD45" s="10"/>
      <c r="AE45" s="10"/>
      <c r="AF45" s="10"/>
      <c r="AG45" s="10">
        <v>3</v>
      </c>
      <c r="AH45" s="10"/>
      <c r="AI45" s="10"/>
      <c r="AJ45" s="10">
        <v>1</v>
      </c>
      <c r="AK45" s="10"/>
      <c r="AL45" s="10"/>
      <c r="AM45" s="10"/>
      <c r="AN45" s="10"/>
      <c r="AO45" s="10">
        <v>1</v>
      </c>
      <c r="AP45" s="10"/>
      <c r="AQ45" s="10"/>
      <c r="AR45" s="10"/>
      <c r="AS45" s="10"/>
      <c r="AT45" s="10"/>
      <c r="AU45" s="10"/>
      <c r="AV45" s="10"/>
      <c r="AW45" s="10"/>
      <c r="AX45" s="10"/>
      <c r="AY45" s="10"/>
      <c r="AZ45" s="10"/>
      <c r="BA45" s="10"/>
      <c r="BB45" s="10"/>
      <c r="BC45" s="10"/>
      <c r="BD45" s="10"/>
      <c r="BE45" s="10"/>
      <c r="BF45" s="10"/>
      <c r="BG45" s="10"/>
      <c r="BH45" s="10"/>
      <c r="BI45" s="10"/>
      <c r="BJ45" s="10">
        <v>3</v>
      </c>
      <c r="BK45" s="10">
        <v>11.299999999999999</v>
      </c>
      <c r="BL45" s="10">
        <v>1</v>
      </c>
      <c r="BM45" s="10">
        <v>1</v>
      </c>
      <c r="BN45" s="10">
        <v>38</v>
      </c>
      <c r="BO45" s="10">
        <v>14</v>
      </c>
      <c r="BP45" s="10">
        <v>16</v>
      </c>
      <c r="BQ45" s="10"/>
      <c r="BR45" s="10">
        <v>1</v>
      </c>
      <c r="BS45" s="10"/>
      <c r="BT45" s="10">
        <v>2</v>
      </c>
      <c r="BU45" s="10"/>
      <c r="BV45" s="10"/>
      <c r="BW45" s="10"/>
      <c r="BX45" s="10">
        <v>3</v>
      </c>
      <c r="BY45" s="10">
        <v>2</v>
      </c>
      <c r="BZ45" s="10">
        <v>1</v>
      </c>
      <c r="CA45" s="10">
        <v>1</v>
      </c>
      <c r="CB45" s="10">
        <v>1</v>
      </c>
      <c r="CC45" s="10"/>
      <c r="CD45" s="10"/>
      <c r="CE45" s="10"/>
      <c r="CF45" s="10">
        <v>5</v>
      </c>
      <c r="CG45" s="10">
        <v>1</v>
      </c>
      <c r="CH45" s="10">
        <v>1</v>
      </c>
      <c r="CI45" s="10"/>
      <c r="CJ45" s="10"/>
      <c r="CK45" s="10"/>
      <c r="CL45" s="10"/>
      <c r="CM45" s="10"/>
      <c r="CN45" s="10">
        <v>4</v>
      </c>
      <c r="CO45" s="10">
        <v>1</v>
      </c>
      <c r="CP45" s="10"/>
      <c r="CQ45" s="10">
        <v>1</v>
      </c>
      <c r="CR45" s="10">
        <v>4</v>
      </c>
      <c r="CS45" s="10">
        <v>1</v>
      </c>
      <c r="CT45" s="10"/>
      <c r="CU45" s="10">
        <v>0.4</v>
      </c>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v>1</v>
      </c>
      <c r="FF45" s="10">
        <v>3</v>
      </c>
      <c r="FG45" s="10"/>
      <c r="FH45" s="10">
        <v>3</v>
      </c>
      <c r="FI45" s="10"/>
      <c r="FJ45" s="10"/>
      <c r="FK45" s="10"/>
      <c r="FL45" s="10"/>
      <c r="FM45" s="10"/>
      <c r="FN45" s="10"/>
      <c r="FO45" s="10"/>
      <c r="FP45" s="10"/>
      <c r="FQ45" s="10"/>
      <c r="FR45" s="10">
        <v>7</v>
      </c>
      <c r="FS45" s="10"/>
      <c r="FT45" s="10"/>
      <c r="FU45" s="10"/>
      <c r="FV45" s="10"/>
      <c r="FW45" s="10"/>
      <c r="FX45" s="10"/>
      <c r="FY45" s="10"/>
      <c r="FZ45" s="10"/>
      <c r="GA45" s="10"/>
      <c r="GB45" s="10"/>
      <c r="GC45" s="10"/>
      <c r="GD45" s="10"/>
      <c r="GE45" s="10"/>
      <c r="GF45" s="10"/>
      <c r="GG45" s="10"/>
      <c r="GH45" s="10">
        <v>1</v>
      </c>
      <c r="GI45" s="10"/>
      <c r="GJ45" s="10"/>
      <c r="GK45" s="10">
        <v>1</v>
      </c>
      <c r="GL45" s="10"/>
      <c r="GM45" s="10"/>
      <c r="GN45" s="10"/>
      <c r="GO45" s="10"/>
      <c r="GP45" s="10">
        <v>4</v>
      </c>
      <c r="GQ45" s="10"/>
      <c r="GR45" s="10"/>
      <c r="GS45" s="10"/>
      <c r="GT45" s="10"/>
      <c r="GU45" s="10"/>
      <c r="GV45" s="10"/>
      <c r="GW45" s="10"/>
      <c r="GX45" s="10"/>
      <c r="GY45" s="10">
        <v>1</v>
      </c>
      <c r="GZ45" s="10"/>
      <c r="HA45" s="10"/>
      <c r="HB45" s="10"/>
      <c r="HC45" s="10"/>
      <c r="HD45" s="10"/>
      <c r="HE45" s="10"/>
      <c r="HF45" s="10"/>
      <c r="HG45" s="10"/>
      <c r="HH45" s="10"/>
      <c r="HI45" s="10"/>
      <c r="HJ45" s="10">
        <v>1</v>
      </c>
      <c r="HK45" s="10">
        <v>4</v>
      </c>
      <c r="HL45" s="10"/>
      <c r="HM45" s="10"/>
      <c r="HN45" s="10">
        <v>162.70000000000002</v>
      </c>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row>
    <row r="46" spans="1:276" s="65" customFormat="1" x14ac:dyDescent="0.2">
      <c r="A46" s="45" t="s">
        <v>446</v>
      </c>
      <c r="B46" s="10"/>
      <c r="C46" s="10"/>
      <c r="D46" s="10">
        <v>1</v>
      </c>
      <c r="E46" s="10"/>
      <c r="F46" s="10"/>
      <c r="G46" s="10"/>
      <c r="H46" s="10">
        <v>5</v>
      </c>
      <c r="I46" s="10">
        <v>2</v>
      </c>
      <c r="J46" s="10"/>
      <c r="K46" s="10">
        <v>7</v>
      </c>
      <c r="L46" s="10">
        <v>1</v>
      </c>
      <c r="M46" s="10"/>
      <c r="N46" s="10">
        <v>14</v>
      </c>
      <c r="O46" s="10"/>
      <c r="P46" s="10">
        <v>35</v>
      </c>
      <c r="Q46" s="10"/>
      <c r="R46" s="10">
        <v>2</v>
      </c>
      <c r="S46" s="10">
        <v>2</v>
      </c>
      <c r="T46" s="10"/>
      <c r="U46" s="10"/>
      <c r="V46" s="10">
        <v>22</v>
      </c>
      <c r="W46" s="10"/>
      <c r="X46" s="10">
        <v>30</v>
      </c>
      <c r="Y46" s="10"/>
      <c r="Z46" s="10">
        <v>2</v>
      </c>
      <c r="AA46" s="10"/>
      <c r="AB46" s="10"/>
      <c r="AC46" s="10">
        <v>6</v>
      </c>
      <c r="AD46" s="10"/>
      <c r="AE46" s="10"/>
      <c r="AF46" s="10"/>
      <c r="AG46" s="10">
        <v>3</v>
      </c>
      <c r="AH46" s="10"/>
      <c r="AI46" s="10">
        <v>18</v>
      </c>
      <c r="AJ46" s="10">
        <v>5</v>
      </c>
      <c r="AK46" s="10"/>
      <c r="AL46" s="10"/>
      <c r="AM46" s="10"/>
      <c r="AN46" s="10"/>
      <c r="AO46" s="10"/>
      <c r="AP46" s="10"/>
      <c r="AQ46" s="10"/>
      <c r="AR46" s="10"/>
      <c r="AS46" s="10"/>
      <c r="AT46" s="10"/>
      <c r="AU46" s="10">
        <v>1</v>
      </c>
      <c r="AV46" s="10"/>
      <c r="AW46" s="10"/>
      <c r="AX46" s="10"/>
      <c r="AY46" s="10"/>
      <c r="AZ46" s="10"/>
      <c r="BA46" s="10"/>
      <c r="BB46" s="10">
        <v>1</v>
      </c>
      <c r="BC46" s="10"/>
      <c r="BD46" s="10"/>
      <c r="BE46" s="10"/>
      <c r="BF46" s="10"/>
      <c r="BG46" s="10"/>
      <c r="BH46" s="10">
        <v>2</v>
      </c>
      <c r="BI46" s="10"/>
      <c r="BJ46" s="10">
        <v>14</v>
      </c>
      <c r="BK46" s="10">
        <v>28.75</v>
      </c>
      <c r="BL46" s="10">
        <v>3</v>
      </c>
      <c r="BM46" s="10">
        <v>2</v>
      </c>
      <c r="BN46" s="10">
        <v>271</v>
      </c>
      <c r="BO46" s="10">
        <v>58</v>
      </c>
      <c r="BP46" s="10">
        <v>77</v>
      </c>
      <c r="BQ46" s="10">
        <v>4</v>
      </c>
      <c r="BR46" s="10">
        <v>1</v>
      </c>
      <c r="BS46" s="10">
        <v>2</v>
      </c>
      <c r="BT46" s="10">
        <v>3</v>
      </c>
      <c r="BU46" s="10"/>
      <c r="BV46" s="10">
        <v>3</v>
      </c>
      <c r="BW46" s="10">
        <v>2</v>
      </c>
      <c r="BX46" s="10">
        <v>10</v>
      </c>
      <c r="BY46" s="10">
        <v>8.8000000000000007</v>
      </c>
      <c r="BZ46" s="10">
        <v>5</v>
      </c>
      <c r="CA46" s="10"/>
      <c r="CB46" s="10">
        <v>9.5</v>
      </c>
      <c r="CC46" s="10"/>
      <c r="CD46" s="10">
        <v>11.5</v>
      </c>
      <c r="CE46" s="10"/>
      <c r="CF46" s="10">
        <v>12</v>
      </c>
      <c r="CG46" s="10">
        <v>14</v>
      </c>
      <c r="CH46" s="10">
        <v>2.6</v>
      </c>
      <c r="CI46" s="10">
        <v>1</v>
      </c>
      <c r="CJ46" s="10"/>
      <c r="CK46" s="10">
        <v>1</v>
      </c>
      <c r="CL46" s="10"/>
      <c r="CM46" s="10"/>
      <c r="CN46" s="10">
        <v>7</v>
      </c>
      <c r="CO46" s="10"/>
      <c r="CP46" s="10"/>
      <c r="CQ46" s="10">
        <v>5</v>
      </c>
      <c r="CR46" s="10">
        <v>158</v>
      </c>
      <c r="CS46" s="10">
        <v>0.6</v>
      </c>
      <c r="CT46" s="10">
        <v>1</v>
      </c>
      <c r="CU46" s="10"/>
      <c r="CV46" s="10"/>
      <c r="CW46" s="10">
        <v>1</v>
      </c>
      <c r="CX46" s="10"/>
      <c r="CY46" s="10"/>
      <c r="CZ46" s="10"/>
      <c r="DA46" s="10">
        <v>2</v>
      </c>
      <c r="DB46" s="10"/>
      <c r="DC46" s="10">
        <v>1</v>
      </c>
      <c r="DD46" s="10"/>
      <c r="DE46" s="10"/>
      <c r="DF46" s="10"/>
      <c r="DG46" s="10">
        <v>1</v>
      </c>
      <c r="DH46" s="10">
        <v>1</v>
      </c>
      <c r="DI46" s="10"/>
      <c r="DJ46" s="10"/>
      <c r="DK46" s="10"/>
      <c r="DL46" s="10"/>
      <c r="DM46" s="10"/>
      <c r="DN46" s="10"/>
      <c r="DO46" s="10">
        <v>1</v>
      </c>
      <c r="DP46" s="10"/>
      <c r="DQ46" s="10">
        <v>1</v>
      </c>
      <c r="DR46" s="10"/>
      <c r="DS46" s="10">
        <v>1</v>
      </c>
      <c r="DT46" s="10"/>
      <c r="DU46" s="10"/>
      <c r="DV46" s="10"/>
      <c r="DW46" s="10"/>
      <c r="DX46" s="10">
        <v>1</v>
      </c>
      <c r="DY46" s="10">
        <v>8</v>
      </c>
      <c r="DZ46" s="10"/>
      <c r="EA46" s="10"/>
      <c r="EB46" s="10"/>
      <c r="EC46" s="10"/>
      <c r="ED46" s="10"/>
      <c r="EE46" s="10"/>
      <c r="EF46" s="10">
        <v>1</v>
      </c>
      <c r="EG46" s="10"/>
      <c r="EH46" s="10"/>
      <c r="EI46" s="10"/>
      <c r="EJ46" s="10"/>
      <c r="EK46" s="10"/>
      <c r="EL46" s="10"/>
      <c r="EM46" s="10"/>
      <c r="EN46" s="10"/>
      <c r="EO46" s="10"/>
      <c r="EP46" s="10"/>
      <c r="EQ46" s="10"/>
      <c r="ER46" s="10"/>
      <c r="ES46" s="10"/>
      <c r="ET46" s="10">
        <v>1</v>
      </c>
      <c r="EU46" s="10"/>
      <c r="EV46" s="10">
        <v>1</v>
      </c>
      <c r="EW46" s="10">
        <v>1</v>
      </c>
      <c r="EX46" s="10"/>
      <c r="EY46" s="10"/>
      <c r="EZ46" s="10"/>
      <c r="FA46" s="10"/>
      <c r="FB46" s="10"/>
      <c r="FC46" s="10"/>
      <c r="FD46" s="10"/>
      <c r="FE46" s="10">
        <v>4</v>
      </c>
      <c r="FF46" s="10">
        <v>1</v>
      </c>
      <c r="FG46" s="10"/>
      <c r="FH46" s="10">
        <v>1</v>
      </c>
      <c r="FI46" s="10"/>
      <c r="FJ46" s="10"/>
      <c r="FK46" s="10"/>
      <c r="FL46" s="10"/>
      <c r="FM46" s="10"/>
      <c r="FN46" s="10"/>
      <c r="FO46" s="10"/>
      <c r="FP46" s="10">
        <v>1</v>
      </c>
      <c r="FQ46" s="10"/>
      <c r="FR46" s="10">
        <v>14.000000000000002</v>
      </c>
      <c r="FS46" s="10"/>
      <c r="FT46" s="10">
        <v>1</v>
      </c>
      <c r="FU46" s="10"/>
      <c r="FV46" s="10"/>
      <c r="FW46" s="10"/>
      <c r="FX46" s="10"/>
      <c r="FY46" s="10"/>
      <c r="FZ46" s="10"/>
      <c r="GA46" s="10">
        <v>1</v>
      </c>
      <c r="GB46" s="10"/>
      <c r="GC46" s="10"/>
      <c r="GD46" s="10"/>
      <c r="GE46" s="10">
        <v>2</v>
      </c>
      <c r="GF46" s="10"/>
      <c r="GG46" s="10"/>
      <c r="GH46" s="10"/>
      <c r="GI46" s="10"/>
      <c r="GJ46" s="10"/>
      <c r="GK46" s="10"/>
      <c r="GL46" s="10"/>
      <c r="GM46" s="10"/>
      <c r="GN46" s="10"/>
      <c r="GO46" s="10"/>
      <c r="GP46" s="10">
        <v>3</v>
      </c>
      <c r="GQ46" s="10"/>
      <c r="GR46" s="10"/>
      <c r="GS46" s="10"/>
      <c r="GT46" s="10"/>
      <c r="GU46" s="10"/>
      <c r="GV46" s="10"/>
      <c r="GW46" s="10"/>
      <c r="GX46" s="10"/>
      <c r="GY46" s="10">
        <v>2</v>
      </c>
      <c r="GZ46" s="10"/>
      <c r="HA46" s="10"/>
      <c r="HB46" s="10"/>
      <c r="HC46" s="10"/>
      <c r="HD46" s="10">
        <v>1</v>
      </c>
      <c r="HE46" s="10"/>
      <c r="HF46" s="10">
        <v>2</v>
      </c>
      <c r="HG46" s="10"/>
      <c r="HH46" s="10">
        <v>1.125</v>
      </c>
      <c r="HI46" s="10"/>
      <c r="HJ46" s="10"/>
      <c r="HK46" s="10">
        <v>5.875</v>
      </c>
      <c r="HL46" s="10">
        <v>1</v>
      </c>
      <c r="HM46" s="10">
        <v>3.9</v>
      </c>
      <c r="HN46" s="10">
        <v>941.65</v>
      </c>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row>
    <row r="47" spans="1:276" s="65" customFormat="1" x14ac:dyDescent="0.2">
      <c r="A47" s="45" t="s">
        <v>447</v>
      </c>
      <c r="B47" s="10"/>
      <c r="C47" s="10"/>
      <c r="D47" s="10"/>
      <c r="E47" s="10"/>
      <c r="F47" s="10"/>
      <c r="G47" s="10"/>
      <c r="H47" s="10">
        <v>6</v>
      </c>
      <c r="I47" s="10"/>
      <c r="J47" s="10">
        <v>1</v>
      </c>
      <c r="K47" s="10">
        <v>5</v>
      </c>
      <c r="L47" s="10">
        <v>1</v>
      </c>
      <c r="M47" s="10"/>
      <c r="N47" s="10">
        <v>6</v>
      </c>
      <c r="O47" s="10">
        <v>1</v>
      </c>
      <c r="P47" s="10">
        <v>7</v>
      </c>
      <c r="Q47" s="10"/>
      <c r="R47" s="10"/>
      <c r="S47" s="10"/>
      <c r="T47" s="10">
        <v>1</v>
      </c>
      <c r="U47" s="10"/>
      <c r="V47" s="10">
        <v>4</v>
      </c>
      <c r="W47" s="10"/>
      <c r="X47" s="10">
        <v>1</v>
      </c>
      <c r="Y47" s="10"/>
      <c r="Z47" s="10"/>
      <c r="AA47" s="10"/>
      <c r="AB47" s="10"/>
      <c r="AC47" s="10"/>
      <c r="AD47" s="10"/>
      <c r="AE47" s="10"/>
      <c r="AF47" s="10">
        <v>2</v>
      </c>
      <c r="AG47" s="10">
        <v>1</v>
      </c>
      <c r="AH47" s="10"/>
      <c r="AI47" s="10">
        <v>1</v>
      </c>
      <c r="AJ47" s="10"/>
      <c r="AK47" s="10"/>
      <c r="AL47" s="10"/>
      <c r="AM47" s="10"/>
      <c r="AN47" s="10"/>
      <c r="AO47" s="10"/>
      <c r="AP47" s="10"/>
      <c r="AQ47" s="10"/>
      <c r="AR47" s="10"/>
      <c r="AS47" s="10"/>
      <c r="AT47" s="10"/>
      <c r="AU47" s="10"/>
      <c r="AV47" s="10"/>
      <c r="AW47" s="10"/>
      <c r="AX47" s="10"/>
      <c r="AY47" s="10"/>
      <c r="AZ47" s="10"/>
      <c r="BA47" s="10">
        <v>2</v>
      </c>
      <c r="BB47" s="10">
        <v>1</v>
      </c>
      <c r="BC47" s="10"/>
      <c r="BD47" s="10"/>
      <c r="BE47" s="10"/>
      <c r="BF47" s="10"/>
      <c r="BG47" s="10"/>
      <c r="BH47" s="10">
        <v>1</v>
      </c>
      <c r="BI47" s="10"/>
      <c r="BJ47" s="10">
        <v>1</v>
      </c>
      <c r="BK47" s="10">
        <v>2.4</v>
      </c>
      <c r="BL47" s="10">
        <v>1</v>
      </c>
      <c r="BM47" s="10"/>
      <c r="BN47" s="10">
        <v>24.375</v>
      </c>
      <c r="BO47" s="10">
        <v>15</v>
      </c>
      <c r="BP47" s="10">
        <v>9</v>
      </c>
      <c r="BQ47" s="10"/>
      <c r="BR47" s="10">
        <v>1</v>
      </c>
      <c r="BS47" s="10"/>
      <c r="BT47" s="10"/>
      <c r="BU47" s="10"/>
      <c r="BV47" s="10"/>
      <c r="BW47" s="10">
        <v>3</v>
      </c>
      <c r="BX47" s="10">
        <v>8</v>
      </c>
      <c r="BY47" s="10"/>
      <c r="BZ47" s="10">
        <v>1</v>
      </c>
      <c r="CA47" s="10"/>
      <c r="CB47" s="10">
        <v>1.2</v>
      </c>
      <c r="CC47" s="10"/>
      <c r="CD47" s="10">
        <v>0.5</v>
      </c>
      <c r="CE47" s="10"/>
      <c r="CF47" s="10">
        <v>2</v>
      </c>
      <c r="CG47" s="10">
        <v>1</v>
      </c>
      <c r="CH47" s="10"/>
      <c r="CI47" s="10"/>
      <c r="CJ47" s="10"/>
      <c r="CK47" s="10">
        <v>1</v>
      </c>
      <c r="CL47" s="10"/>
      <c r="CM47" s="10"/>
      <c r="CN47" s="10">
        <v>1</v>
      </c>
      <c r="CO47" s="10"/>
      <c r="CP47" s="10"/>
      <c r="CQ47" s="10">
        <v>1</v>
      </c>
      <c r="CR47" s="10">
        <v>23</v>
      </c>
      <c r="CS47" s="10"/>
      <c r="CT47" s="10">
        <v>1</v>
      </c>
      <c r="CU47" s="10"/>
      <c r="CV47" s="10"/>
      <c r="CW47" s="10"/>
      <c r="CX47" s="10"/>
      <c r="CY47" s="10"/>
      <c r="CZ47" s="10">
        <v>1</v>
      </c>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v>3</v>
      </c>
      <c r="EY47" s="10"/>
      <c r="EZ47" s="10"/>
      <c r="FA47" s="10"/>
      <c r="FB47" s="10"/>
      <c r="FC47" s="10"/>
      <c r="FD47" s="10"/>
      <c r="FE47" s="10"/>
      <c r="FF47" s="10"/>
      <c r="FG47" s="10"/>
      <c r="FH47" s="10"/>
      <c r="FI47" s="10"/>
      <c r="FJ47" s="10"/>
      <c r="FK47" s="10"/>
      <c r="FL47" s="10"/>
      <c r="FM47" s="10"/>
      <c r="FN47" s="10"/>
      <c r="FO47" s="10"/>
      <c r="FP47" s="10"/>
      <c r="FQ47" s="10">
        <v>1</v>
      </c>
      <c r="FR47" s="10">
        <v>5.4</v>
      </c>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v>3</v>
      </c>
      <c r="GZ47" s="10"/>
      <c r="HA47" s="10"/>
      <c r="HB47" s="10"/>
      <c r="HC47" s="10"/>
      <c r="HD47" s="10"/>
      <c r="HE47" s="10"/>
      <c r="HF47" s="10"/>
      <c r="HG47" s="10"/>
      <c r="HH47" s="10"/>
      <c r="HI47" s="10"/>
      <c r="HJ47" s="10"/>
      <c r="HK47" s="10">
        <v>5.5</v>
      </c>
      <c r="HL47" s="10"/>
      <c r="HM47" s="10"/>
      <c r="HN47" s="10">
        <v>157.37500000000003</v>
      </c>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row>
    <row r="48" spans="1:276" s="65" customFormat="1" x14ac:dyDescent="0.2">
      <c r="A48" s="45" t="s">
        <v>448</v>
      </c>
      <c r="B48" s="10">
        <v>1</v>
      </c>
      <c r="C48" s="18"/>
      <c r="D48" s="18"/>
      <c r="E48" s="18"/>
      <c r="F48" s="18"/>
      <c r="G48" s="18"/>
      <c r="H48" s="18">
        <v>37</v>
      </c>
      <c r="I48" s="18">
        <v>2</v>
      </c>
      <c r="J48" s="18"/>
      <c r="K48" s="18">
        <v>3</v>
      </c>
      <c r="L48" s="18">
        <v>1</v>
      </c>
      <c r="M48" s="18"/>
      <c r="N48" s="18"/>
      <c r="O48" s="18">
        <v>1</v>
      </c>
      <c r="P48" s="18">
        <v>19</v>
      </c>
      <c r="Q48" s="18"/>
      <c r="R48" s="18">
        <v>1</v>
      </c>
      <c r="S48" s="18"/>
      <c r="T48" s="18"/>
      <c r="U48" s="18"/>
      <c r="V48" s="18">
        <v>9</v>
      </c>
      <c r="W48" s="18"/>
      <c r="X48" s="18">
        <v>17</v>
      </c>
      <c r="Y48" s="18">
        <v>8</v>
      </c>
      <c r="Z48" s="18">
        <v>1</v>
      </c>
      <c r="AA48" s="18"/>
      <c r="AB48" s="18"/>
      <c r="AC48" s="18">
        <v>2</v>
      </c>
      <c r="AD48" s="18"/>
      <c r="AE48" s="18"/>
      <c r="AF48" s="18"/>
      <c r="AG48" s="18">
        <v>2</v>
      </c>
      <c r="AH48" s="18"/>
      <c r="AI48" s="18">
        <v>3</v>
      </c>
      <c r="AJ48" s="18"/>
      <c r="AK48" s="18"/>
      <c r="AL48" s="18"/>
      <c r="AM48" s="18"/>
      <c r="AN48" s="18"/>
      <c r="AO48" s="18"/>
      <c r="AP48" s="18"/>
      <c r="AQ48" s="18"/>
      <c r="AR48" s="18"/>
      <c r="AS48" s="18">
        <v>0.625</v>
      </c>
      <c r="AT48" s="18"/>
      <c r="AU48" s="18"/>
      <c r="AV48" s="18"/>
      <c r="AW48" s="18"/>
      <c r="AX48" s="18"/>
      <c r="AY48" s="18">
        <v>2</v>
      </c>
      <c r="AZ48" s="18"/>
      <c r="BA48" s="18">
        <v>1</v>
      </c>
      <c r="BB48" s="18"/>
      <c r="BC48" s="18"/>
      <c r="BD48" s="18"/>
      <c r="BE48" s="18"/>
      <c r="BF48" s="18"/>
      <c r="BG48" s="18"/>
      <c r="BH48" s="18">
        <v>1</v>
      </c>
      <c r="BI48" s="18"/>
      <c r="BJ48" s="18">
        <v>2</v>
      </c>
      <c r="BK48" s="18">
        <v>19.625</v>
      </c>
      <c r="BL48" s="18">
        <v>4</v>
      </c>
      <c r="BM48" s="18">
        <v>2</v>
      </c>
      <c r="BN48" s="18">
        <v>69.2</v>
      </c>
      <c r="BO48" s="18">
        <v>13</v>
      </c>
      <c r="BP48" s="18">
        <v>18</v>
      </c>
      <c r="BQ48" s="18">
        <v>3</v>
      </c>
      <c r="BR48" s="18">
        <v>2</v>
      </c>
      <c r="BS48" s="18">
        <v>2</v>
      </c>
      <c r="BT48" s="18">
        <v>1</v>
      </c>
      <c r="BU48" s="18">
        <v>1</v>
      </c>
      <c r="BV48" s="18"/>
      <c r="BW48" s="18">
        <v>1</v>
      </c>
      <c r="BX48" s="18">
        <v>10</v>
      </c>
      <c r="BY48" s="18">
        <v>3</v>
      </c>
      <c r="BZ48" s="18">
        <v>5</v>
      </c>
      <c r="CA48" s="18"/>
      <c r="CB48" s="18">
        <v>13</v>
      </c>
      <c r="CC48" s="18"/>
      <c r="CD48" s="18">
        <v>11</v>
      </c>
      <c r="CE48" s="18"/>
      <c r="CF48" s="18">
        <v>4</v>
      </c>
      <c r="CG48" s="18">
        <v>4</v>
      </c>
      <c r="CH48" s="18"/>
      <c r="CI48" s="18">
        <v>1</v>
      </c>
      <c r="CJ48" s="18"/>
      <c r="CK48" s="18">
        <v>4</v>
      </c>
      <c r="CL48" s="18"/>
      <c r="CM48" s="18"/>
      <c r="CN48" s="18">
        <v>3</v>
      </c>
      <c r="CO48" s="18"/>
      <c r="CP48" s="18"/>
      <c r="CQ48" s="18">
        <v>8</v>
      </c>
      <c r="CR48" s="18">
        <v>34</v>
      </c>
      <c r="CS48" s="18">
        <v>2</v>
      </c>
      <c r="CT48" s="18">
        <v>5</v>
      </c>
      <c r="CU48" s="18">
        <v>1</v>
      </c>
      <c r="CV48" s="18"/>
      <c r="CW48" s="18"/>
      <c r="CX48" s="18"/>
      <c r="CY48" s="18"/>
      <c r="CZ48" s="18"/>
      <c r="DA48" s="18"/>
      <c r="DB48" s="18"/>
      <c r="DC48" s="18"/>
      <c r="DD48" s="18"/>
      <c r="DE48" s="18"/>
      <c r="DF48" s="18"/>
      <c r="DG48" s="18">
        <v>2</v>
      </c>
      <c r="DH48" s="18"/>
      <c r="DI48" s="18"/>
      <c r="DJ48" s="18"/>
      <c r="DK48" s="18"/>
      <c r="DL48" s="18"/>
      <c r="DM48" s="18"/>
      <c r="DN48" s="18"/>
      <c r="DO48" s="18"/>
      <c r="DP48" s="18"/>
      <c r="DQ48" s="18"/>
      <c r="DR48" s="18"/>
      <c r="DS48" s="18">
        <v>1</v>
      </c>
      <c r="DT48" s="18"/>
      <c r="DU48" s="18"/>
      <c r="DV48" s="18"/>
      <c r="DW48" s="18">
        <v>1</v>
      </c>
      <c r="DX48" s="18"/>
      <c r="DY48" s="18">
        <v>3</v>
      </c>
      <c r="DZ48" s="18"/>
      <c r="EA48" s="18"/>
      <c r="EB48" s="18"/>
      <c r="EC48" s="18"/>
      <c r="ED48" s="18"/>
      <c r="EE48" s="18"/>
      <c r="EF48" s="18"/>
      <c r="EG48" s="18"/>
      <c r="EH48" s="18"/>
      <c r="EI48" s="18"/>
      <c r="EJ48" s="18"/>
      <c r="EK48" s="18">
        <v>0.625</v>
      </c>
      <c r="EL48" s="18"/>
      <c r="EM48" s="18"/>
      <c r="EN48" s="18">
        <v>2</v>
      </c>
      <c r="EO48" s="18"/>
      <c r="EP48" s="18"/>
      <c r="EQ48" s="18"/>
      <c r="ER48" s="18"/>
      <c r="ES48" s="18"/>
      <c r="ET48" s="18"/>
      <c r="EU48" s="18"/>
      <c r="EV48" s="18"/>
      <c r="EW48" s="18"/>
      <c r="EX48" s="18"/>
      <c r="EY48" s="18"/>
      <c r="EZ48" s="18"/>
      <c r="FA48" s="18">
        <v>2</v>
      </c>
      <c r="FB48" s="18"/>
      <c r="FC48" s="18"/>
      <c r="FD48" s="18"/>
      <c r="FE48" s="18"/>
      <c r="FF48" s="18">
        <v>2</v>
      </c>
      <c r="FG48" s="18"/>
      <c r="FH48" s="18">
        <v>2</v>
      </c>
      <c r="FI48" s="18"/>
      <c r="FJ48" s="18"/>
      <c r="FK48" s="18"/>
      <c r="FL48" s="18"/>
      <c r="FM48" s="18">
        <v>4</v>
      </c>
      <c r="FN48" s="18"/>
      <c r="FO48" s="18"/>
      <c r="FP48" s="18"/>
      <c r="FQ48" s="18">
        <v>1</v>
      </c>
      <c r="FR48" s="18">
        <v>17</v>
      </c>
      <c r="FS48" s="18"/>
      <c r="FT48" s="18"/>
      <c r="FU48" s="10"/>
      <c r="FV48" s="18"/>
      <c r="FW48" s="10"/>
      <c r="FX48" s="10"/>
      <c r="FY48" s="10">
        <v>2</v>
      </c>
      <c r="FZ48" s="10"/>
      <c r="GA48" s="10"/>
      <c r="GB48" s="10"/>
      <c r="GC48" s="10"/>
      <c r="GD48" s="10">
        <v>2</v>
      </c>
      <c r="GE48" s="10"/>
      <c r="GF48" s="10"/>
      <c r="GG48" s="10"/>
      <c r="GH48" s="10"/>
      <c r="GI48" s="10">
        <v>7</v>
      </c>
      <c r="GJ48" s="10"/>
      <c r="GK48" s="10"/>
      <c r="GL48" s="10"/>
      <c r="GM48" s="10">
        <v>1</v>
      </c>
      <c r="GN48" s="10"/>
      <c r="GO48" s="10"/>
      <c r="GP48" s="10">
        <v>2</v>
      </c>
      <c r="GQ48" s="10"/>
      <c r="GR48" s="10"/>
      <c r="GS48" s="10"/>
      <c r="GT48" s="10"/>
      <c r="GU48" s="10"/>
      <c r="GV48" s="10"/>
      <c r="GW48" s="10"/>
      <c r="GX48" s="10"/>
      <c r="GY48" s="10">
        <v>5</v>
      </c>
      <c r="GZ48" s="10">
        <v>1</v>
      </c>
      <c r="HA48" s="10"/>
      <c r="HB48" s="10"/>
      <c r="HC48" s="10"/>
      <c r="HD48" s="10">
        <v>1</v>
      </c>
      <c r="HE48" s="10"/>
      <c r="HF48" s="10"/>
      <c r="HG48" s="10"/>
      <c r="HH48" s="10"/>
      <c r="HI48" s="10"/>
      <c r="HJ48" s="10"/>
      <c r="HK48" s="10">
        <v>5</v>
      </c>
      <c r="HL48" s="10"/>
      <c r="HM48" s="10">
        <v>1.5</v>
      </c>
      <c r="HN48" s="10">
        <v>422.57499999999999</v>
      </c>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row>
    <row r="49" spans="1:222" x14ac:dyDescent="0.2">
      <c r="A49" s="45" t="s">
        <v>449</v>
      </c>
      <c r="B49" s="10">
        <v>2</v>
      </c>
      <c r="C49" s="10"/>
      <c r="D49" s="10"/>
      <c r="E49" s="10"/>
      <c r="F49" s="10">
        <v>1</v>
      </c>
      <c r="G49" s="10"/>
      <c r="H49" s="10">
        <v>10</v>
      </c>
      <c r="I49" s="10">
        <v>2</v>
      </c>
      <c r="J49" s="10"/>
      <c r="K49" s="10"/>
      <c r="L49" s="10"/>
      <c r="M49" s="10"/>
      <c r="N49" s="10">
        <v>4</v>
      </c>
      <c r="O49" s="10">
        <v>1</v>
      </c>
      <c r="P49" s="10">
        <v>14</v>
      </c>
      <c r="Q49" s="10"/>
      <c r="R49" s="10"/>
      <c r="S49" s="10"/>
      <c r="T49" s="10"/>
      <c r="U49" s="10">
        <v>1</v>
      </c>
      <c r="V49" s="10">
        <v>2</v>
      </c>
      <c r="W49" s="10"/>
      <c r="X49" s="10">
        <v>7</v>
      </c>
      <c r="Y49" s="10"/>
      <c r="Z49" s="10">
        <v>1</v>
      </c>
      <c r="AA49" s="10">
        <v>1</v>
      </c>
      <c r="AB49" s="10"/>
      <c r="AC49" s="10">
        <v>4</v>
      </c>
      <c r="AD49" s="10"/>
      <c r="AE49" s="10"/>
      <c r="AF49" s="10"/>
      <c r="AG49" s="10"/>
      <c r="AH49" s="10"/>
      <c r="AI49" s="10">
        <v>7</v>
      </c>
      <c r="AJ49" s="10">
        <v>1</v>
      </c>
      <c r="AK49" s="10"/>
      <c r="AL49" s="10"/>
      <c r="AM49" s="10"/>
      <c r="AN49" s="10"/>
      <c r="AO49" s="10">
        <v>1</v>
      </c>
      <c r="AP49" s="10"/>
      <c r="AQ49" s="10"/>
      <c r="AR49" s="10"/>
      <c r="AS49" s="10"/>
      <c r="AT49" s="10"/>
      <c r="AU49" s="10">
        <v>1</v>
      </c>
      <c r="AV49" s="10"/>
      <c r="AW49" s="10"/>
      <c r="AX49" s="10"/>
      <c r="AY49" s="10"/>
      <c r="AZ49" s="10"/>
      <c r="BA49" s="10">
        <v>2</v>
      </c>
      <c r="BB49" s="10"/>
      <c r="BC49" s="10"/>
      <c r="BD49" s="10"/>
      <c r="BE49" s="10"/>
      <c r="BF49" s="10"/>
      <c r="BG49" s="10">
        <v>2</v>
      </c>
      <c r="BH49" s="10">
        <v>1</v>
      </c>
      <c r="BI49" s="10"/>
      <c r="BJ49" s="10">
        <v>11</v>
      </c>
      <c r="BK49" s="10">
        <v>19.725000000000001</v>
      </c>
      <c r="BL49" s="10">
        <v>12.8</v>
      </c>
      <c r="BM49" s="10"/>
      <c r="BN49" s="10">
        <v>85.8</v>
      </c>
      <c r="BO49" s="10">
        <v>12</v>
      </c>
      <c r="BP49" s="10">
        <v>26</v>
      </c>
      <c r="BQ49" s="10">
        <v>2</v>
      </c>
      <c r="BR49" s="10">
        <v>5</v>
      </c>
      <c r="BS49" s="10"/>
      <c r="BT49" s="10">
        <v>3.5</v>
      </c>
      <c r="BU49" s="10"/>
      <c r="BV49" s="10"/>
      <c r="BW49" s="10">
        <v>1</v>
      </c>
      <c r="BX49" s="10">
        <v>5</v>
      </c>
      <c r="BY49" s="10">
        <v>9</v>
      </c>
      <c r="BZ49" s="10">
        <v>7</v>
      </c>
      <c r="CA49" s="10"/>
      <c r="CB49" s="10">
        <v>3</v>
      </c>
      <c r="CC49" s="10"/>
      <c r="CD49" s="10">
        <v>4</v>
      </c>
      <c r="CE49" s="10"/>
      <c r="CF49" s="10">
        <v>4</v>
      </c>
      <c r="CG49" s="10">
        <v>4</v>
      </c>
      <c r="CH49" s="10">
        <v>2</v>
      </c>
      <c r="CI49" s="10">
        <v>1</v>
      </c>
      <c r="CJ49" s="10">
        <v>1</v>
      </c>
      <c r="CK49" s="10"/>
      <c r="CL49" s="10"/>
      <c r="CM49" s="10"/>
      <c r="CN49" s="10">
        <v>4</v>
      </c>
      <c r="CO49" s="10"/>
      <c r="CP49" s="10"/>
      <c r="CQ49" s="10">
        <v>8</v>
      </c>
      <c r="CR49" s="10">
        <v>35</v>
      </c>
      <c r="CS49" s="10"/>
      <c r="CT49" s="10">
        <v>2</v>
      </c>
      <c r="CU49" s="10">
        <v>1</v>
      </c>
      <c r="CV49" s="10"/>
      <c r="CW49" s="10">
        <v>1</v>
      </c>
      <c r="CX49" s="10"/>
      <c r="CY49" s="10"/>
      <c r="CZ49" s="10">
        <v>3</v>
      </c>
      <c r="DA49" s="10"/>
      <c r="DB49" s="10"/>
      <c r="DC49" s="10"/>
      <c r="DD49" s="10"/>
      <c r="DE49" s="10"/>
      <c r="DF49" s="10"/>
      <c r="DG49" s="10"/>
      <c r="DH49" s="10"/>
      <c r="DI49" s="10"/>
      <c r="DJ49" s="10"/>
      <c r="DK49" s="10"/>
      <c r="DL49" s="10"/>
      <c r="DM49" s="10"/>
      <c r="DN49" s="10"/>
      <c r="DO49" s="10"/>
      <c r="DP49" s="10">
        <v>1</v>
      </c>
      <c r="DQ49" s="10"/>
      <c r="DR49" s="10">
        <v>1</v>
      </c>
      <c r="DS49" s="10"/>
      <c r="DT49" s="10"/>
      <c r="DU49" s="10"/>
      <c r="DV49" s="10"/>
      <c r="DW49" s="10"/>
      <c r="DX49" s="10"/>
      <c r="DY49" s="10">
        <v>4</v>
      </c>
      <c r="DZ49" s="10"/>
      <c r="EA49" s="10"/>
      <c r="EB49" s="10"/>
      <c r="EC49" s="10"/>
      <c r="ED49" s="10"/>
      <c r="EE49" s="10"/>
      <c r="EF49" s="10">
        <v>1</v>
      </c>
      <c r="EG49" s="10">
        <v>1</v>
      </c>
      <c r="EH49" s="10"/>
      <c r="EI49" s="10"/>
      <c r="EJ49" s="10"/>
      <c r="EK49" s="10"/>
      <c r="EL49" s="10"/>
      <c r="EM49" s="10"/>
      <c r="EN49" s="10">
        <v>1</v>
      </c>
      <c r="EO49" s="10"/>
      <c r="EP49" s="10"/>
      <c r="EQ49" s="10"/>
      <c r="ER49" s="10"/>
      <c r="ES49" s="10"/>
      <c r="ET49" s="10"/>
      <c r="EU49" s="10"/>
      <c r="EV49" s="10"/>
      <c r="EW49" s="10"/>
      <c r="EX49" s="10"/>
      <c r="EY49" s="10"/>
      <c r="EZ49" s="10"/>
      <c r="FA49" s="10"/>
      <c r="FB49" s="10"/>
      <c r="FC49" s="10"/>
      <c r="FD49" s="10"/>
      <c r="FE49" s="10">
        <v>2</v>
      </c>
      <c r="FF49" s="10">
        <v>2</v>
      </c>
      <c r="FG49" s="10"/>
      <c r="FH49" s="10">
        <v>2</v>
      </c>
      <c r="FI49" s="10"/>
      <c r="FJ49" s="10"/>
      <c r="FK49" s="10"/>
      <c r="FL49" s="10"/>
      <c r="FM49" s="10"/>
      <c r="FN49" s="10"/>
      <c r="FO49" s="10"/>
      <c r="FP49" s="10"/>
      <c r="FQ49" s="10"/>
      <c r="FR49" s="10">
        <v>12</v>
      </c>
      <c r="FS49" s="10"/>
      <c r="FT49" s="10"/>
      <c r="FU49" s="10"/>
      <c r="FV49" s="10"/>
      <c r="FW49" s="10"/>
      <c r="FX49" s="10"/>
      <c r="FY49" s="10">
        <v>1</v>
      </c>
      <c r="FZ49" s="10">
        <v>1</v>
      </c>
      <c r="GA49" s="10">
        <v>1</v>
      </c>
      <c r="GB49" s="10"/>
      <c r="GC49" s="10"/>
      <c r="GD49" s="10"/>
      <c r="GE49" s="10">
        <v>3</v>
      </c>
      <c r="GF49" s="10"/>
      <c r="GG49" s="10"/>
      <c r="GH49" s="10">
        <v>2</v>
      </c>
      <c r="GI49" s="10"/>
      <c r="GJ49" s="10"/>
      <c r="GK49" s="10"/>
      <c r="GL49" s="10"/>
      <c r="GM49" s="10"/>
      <c r="GN49" s="10"/>
      <c r="GO49" s="10"/>
      <c r="GP49" s="10">
        <v>1</v>
      </c>
      <c r="GQ49" s="10"/>
      <c r="GR49" s="10"/>
      <c r="GS49" s="10"/>
      <c r="GT49" s="10"/>
      <c r="GU49" s="10"/>
      <c r="GV49" s="10"/>
      <c r="GW49" s="10"/>
      <c r="GX49" s="10"/>
      <c r="GY49" s="10">
        <v>2</v>
      </c>
      <c r="GZ49" s="10"/>
      <c r="HA49" s="10"/>
      <c r="HB49" s="10"/>
      <c r="HC49" s="10"/>
      <c r="HD49" s="10"/>
      <c r="HE49" s="10"/>
      <c r="HF49" s="10"/>
      <c r="HG49" s="10"/>
      <c r="HH49" s="10"/>
      <c r="HI49" s="10"/>
      <c r="HJ49" s="10">
        <v>1</v>
      </c>
      <c r="HK49" s="10">
        <v>5.5</v>
      </c>
      <c r="HL49" s="10"/>
      <c r="HM49" s="10">
        <v>5.5</v>
      </c>
      <c r="HN49" s="10">
        <v>387.82499999999999</v>
      </c>
    </row>
    <row r="50" spans="1:222" x14ac:dyDescent="0.2">
      <c r="A50" s="45" t="s">
        <v>450</v>
      </c>
      <c r="B50" s="10">
        <v>1</v>
      </c>
      <c r="C50" s="10"/>
      <c r="D50" s="10"/>
      <c r="E50" s="10">
        <v>1</v>
      </c>
      <c r="F50" s="10"/>
      <c r="G50" s="10"/>
      <c r="H50" s="10">
        <v>3</v>
      </c>
      <c r="I50" s="10"/>
      <c r="J50" s="10"/>
      <c r="K50" s="10">
        <v>3</v>
      </c>
      <c r="L50" s="10">
        <v>3</v>
      </c>
      <c r="M50" s="10"/>
      <c r="N50" s="10">
        <v>10</v>
      </c>
      <c r="O50" s="10"/>
      <c r="P50" s="10">
        <v>14</v>
      </c>
      <c r="Q50" s="10"/>
      <c r="R50" s="10"/>
      <c r="S50" s="10"/>
      <c r="T50" s="10"/>
      <c r="U50" s="10"/>
      <c r="V50" s="10">
        <v>2</v>
      </c>
      <c r="W50" s="10"/>
      <c r="X50" s="10">
        <v>11</v>
      </c>
      <c r="Y50" s="10"/>
      <c r="Z50" s="10">
        <v>5</v>
      </c>
      <c r="AA50" s="10">
        <v>1</v>
      </c>
      <c r="AB50" s="10"/>
      <c r="AC50" s="10">
        <v>2</v>
      </c>
      <c r="AD50" s="10"/>
      <c r="AE50" s="10"/>
      <c r="AF50" s="10"/>
      <c r="AG50" s="10"/>
      <c r="AH50" s="10"/>
      <c r="AI50" s="10">
        <v>3</v>
      </c>
      <c r="AJ50" s="10"/>
      <c r="AK50" s="10"/>
      <c r="AL50" s="10"/>
      <c r="AM50" s="10"/>
      <c r="AN50" s="10"/>
      <c r="AO50" s="10">
        <v>1</v>
      </c>
      <c r="AP50" s="10"/>
      <c r="AQ50" s="10"/>
      <c r="AR50" s="10"/>
      <c r="AS50" s="10"/>
      <c r="AT50" s="10"/>
      <c r="AU50" s="10"/>
      <c r="AV50" s="10"/>
      <c r="AW50" s="10"/>
      <c r="AX50" s="10"/>
      <c r="AY50" s="10">
        <v>1</v>
      </c>
      <c r="AZ50" s="10"/>
      <c r="BA50" s="10"/>
      <c r="BB50" s="10"/>
      <c r="BC50" s="10"/>
      <c r="BD50" s="10"/>
      <c r="BE50" s="10"/>
      <c r="BF50" s="10"/>
      <c r="BG50" s="10">
        <v>1</v>
      </c>
      <c r="BH50" s="10">
        <v>2</v>
      </c>
      <c r="BI50" s="10">
        <v>1</v>
      </c>
      <c r="BJ50" s="10">
        <v>6.4</v>
      </c>
      <c r="BK50" s="10">
        <v>28.6</v>
      </c>
      <c r="BL50" s="10">
        <v>3.6</v>
      </c>
      <c r="BM50" s="10">
        <v>2</v>
      </c>
      <c r="BN50" s="10">
        <v>89.3</v>
      </c>
      <c r="BO50" s="10">
        <v>20</v>
      </c>
      <c r="BP50" s="10">
        <v>29</v>
      </c>
      <c r="BQ50" s="10">
        <v>6</v>
      </c>
      <c r="BR50" s="10">
        <v>3</v>
      </c>
      <c r="BS50" s="10"/>
      <c r="BT50" s="10">
        <v>2</v>
      </c>
      <c r="BU50" s="10"/>
      <c r="BV50" s="10"/>
      <c r="BW50" s="10"/>
      <c r="BX50" s="10">
        <v>12</v>
      </c>
      <c r="BY50" s="10">
        <v>8</v>
      </c>
      <c r="BZ50" s="10">
        <v>3</v>
      </c>
      <c r="CA50" s="10"/>
      <c r="CB50" s="10">
        <v>4</v>
      </c>
      <c r="CC50" s="10"/>
      <c r="CD50" s="10">
        <v>1</v>
      </c>
      <c r="CE50" s="10"/>
      <c r="CF50" s="10">
        <v>2</v>
      </c>
      <c r="CG50" s="10">
        <v>7</v>
      </c>
      <c r="CH50" s="10">
        <v>1</v>
      </c>
      <c r="CI50" s="10">
        <v>1</v>
      </c>
      <c r="CJ50" s="10">
        <v>1</v>
      </c>
      <c r="CK50" s="10"/>
      <c r="CL50" s="10"/>
      <c r="CM50" s="10"/>
      <c r="CN50" s="10">
        <v>5</v>
      </c>
      <c r="CO50" s="10"/>
      <c r="CP50" s="10">
        <v>1</v>
      </c>
      <c r="CQ50" s="10">
        <v>3</v>
      </c>
      <c r="CR50" s="10">
        <v>74.5</v>
      </c>
      <c r="CS50" s="10">
        <v>3</v>
      </c>
      <c r="CT50" s="10">
        <v>12.75</v>
      </c>
      <c r="CU50" s="10">
        <v>3.75</v>
      </c>
      <c r="CV50" s="10">
        <v>2</v>
      </c>
      <c r="CW50" s="10">
        <v>1</v>
      </c>
      <c r="CX50" s="10"/>
      <c r="CY50" s="10"/>
      <c r="CZ50" s="10">
        <v>1</v>
      </c>
      <c r="DA50" s="10">
        <v>1</v>
      </c>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v>2</v>
      </c>
      <c r="DZ50" s="10"/>
      <c r="EA50" s="10"/>
      <c r="EB50" s="10"/>
      <c r="EC50" s="10"/>
      <c r="ED50" s="10"/>
      <c r="EE50" s="10"/>
      <c r="EF50" s="10"/>
      <c r="EG50" s="10"/>
      <c r="EH50" s="10"/>
      <c r="EI50" s="10"/>
      <c r="EJ50" s="10"/>
      <c r="EK50" s="10"/>
      <c r="EL50" s="10"/>
      <c r="EM50" s="10"/>
      <c r="EN50" s="10"/>
      <c r="EO50" s="10"/>
      <c r="EP50" s="10"/>
      <c r="EQ50" s="10"/>
      <c r="ER50" s="10"/>
      <c r="ES50" s="10"/>
      <c r="ET50" s="10"/>
      <c r="EU50" s="10"/>
      <c r="EV50" s="10">
        <v>1</v>
      </c>
      <c r="EW50" s="10">
        <v>1</v>
      </c>
      <c r="EX50" s="10"/>
      <c r="EY50" s="10"/>
      <c r="EZ50" s="10"/>
      <c r="FA50" s="10"/>
      <c r="FB50" s="10"/>
      <c r="FC50" s="10"/>
      <c r="FD50" s="10"/>
      <c r="FE50" s="10">
        <v>2</v>
      </c>
      <c r="FF50" s="10">
        <v>4</v>
      </c>
      <c r="FG50" s="10"/>
      <c r="FH50" s="10">
        <v>3</v>
      </c>
      <c r="FI50" s="10">
        <v>1</v>
      </c>
      <c r="FJ50" s="10"/>
      <c r="FK50" s="10"/>
      <c r="FL50" s="10"/>
      <c r="FM50" s="10">
        <v>2</v>
      </c>
      <c r="FN50" s="10"/>
      <c r="FO50" s="10"/>
      <c r="FP50" s="10"/>
      <c r="FQ50" s="10">
        <v>10</v>
      </c>
      <c r="FR50" s="10">
        <v>26</v>
      </c>
      <c r="FS50" s="10"/>
      <c r="FT50" s="10"/>
      <c r="FU50" s="10"/>
      <c r="FV50" s="10"/>
      <c r="FW50" s="10"/>
      <c r="FX50" s="10"/>
      <c r="FY50" s="10"/>
      <c r="FZ50" s="10"/>
      <c r="GA50" s="10"/>
      <c r="GB50" s="10">
        <v>1</v>
      </c>
      <c r="GC50" s="10"/>
      <c r="GD50" s="10"/>
      <c r="GE50" s="10">
        <v>2</v>
      </c>
      <c r="GF50" s="10"/>
      <c r="GG50" s="10"/>
      <c r="GH50" s="10"/>
      <c r="GI50" s="10">
        <v>1</v>
      </c>
      <c r="GJ50" s="10"/>
      <c r="GK50" s="10">
        <v>1</v>
      </c>
      <c r="GL50" s="10"/>
      <c r="GM50" s="10"/>
      <c r="GN50" s="10">
        <v>1</v>
      </c>
      <c r="GO50" s="10"/>
      <c r="GP50" s="10">
        <v>2</v>
      </c>
      <c r="GQ50" s="10"/>
      <c r="GR50" s="10"/>
      <c r="GS50" s="10"/>
      <c r="GT50" s="10"/>
      <c r="GU50" s="10"/>
      <c r="GV50" s="10"/>
      <c r="GW50" s="10"/>
      <c r="GX50" s="10"/>
      <c r="GY50" s="10">
        <v>2</v>
      </c>
      <c r="GZ50" s="10"/>
      <c r="HA50" s="10"/>
      <c r="HB50" s="10"/>
      <c r="HC50" s="10"/>
      <c r="HD50" s="10">
        <v>6</v>
      </c>
      <c r="HE50" s="10"/>
      <c r="HF50" s="10">
        <v>2</v>
      </c>
      <c r="HG50" s="10">
        <v>1</v>
      </c>
      <c r="HH50" s="10"/>
      <c r="HI50" s="10"/>
      <c r="HJ50" s="10"/>
      <c r="HK50" s="10">
        <v>8</v>
      </c>
      <c r="HL50" s="10"/>
      <c r="HM50" s="10">
        <v>3</v>
      </c>
      <c r="HN50" s="10">
        <v>484.9</v>
      </c>
    </row>
    <row r="51" spans="1:222" x14ac:dyDescent="0.2">
      <c r="A51" s="45" t="s">
        <v>451</v>
      </c>
      <c r="B51" s="10">
        <v>2</v>
      </c>
      <c r="C51" s="10"/>
      <c r="D51" s="10"/>
      <c r="E51" s="10">
        <v>3</v>
      </c>
      <c r="F51" s="10">
        <v>2</v>
      </c>
      <c r="G51" s="10"/>
      <c r="H51" s="10">
        <v>29</v>
      </c>
      <c r="I51" s="10"/>
      <c r="J51" s="10"/>
      <c r="K51" s="10">
        <v>8</v>
      </c>
      <c r="L51" s="10">
        <v>2</v>
      </c>
      <c r="M51" s="10"/>
      <c r="N51" s="10">
        <v>24</v>
      </c>
      <c r="O51" s="10">
        <v>4</v>
      </c>
      <c r="P51" s="10">
        <v>51</v>
      </c>
      <c r="Q51" s="10"/>
      <c r="R51" s="10">
        <v>1</v>
      </c>
      <c r="S51" s="10"/>
      <c r="T51" s="10"/>
      <c r="U51" s="10"/>
      <c r="V51" s="10">
        <v>12</v>
      </c>
      <c r="W51" s="10"/>
      <c r="X51" s="10">
        <v>41</v>
      </c>
      <c r="Y51" s="10"/>
      <c r="Z51" s="10">
        <v>6</v>
      </c>
      <c r="AA51" s="10"/>
      <c r="AB51" s="10"/>
      <c r="AC51" s="10">
        <v>5</v>
      </c>
      <c r="AD51" s="10">
        <v>3</v>
      </c>
      <c r="AE51" s="10"/>
      <c r="AF51" s="10"/>
      <c r="AG51" s="10">
        <v>6</v>
      </c>
      <c r="AH51" s="10"/>
      <c r="AI51" s="10">
        <v>3</v>
      </c>
      <c r="AJ51" s="10">
        <v>5</v>
      </c>
      <c r="AK51" s="10"/>
      <c r="AL51" s="10"/>
      <c r="AM51" s="10"/>
      <c r="AN51" s="10"/>
      <c r="AO51" s="10"/>
      <c r="AP51" s="10"/>
      <c r="AQ51" s="10"/>
      <c r="AR51" s="10">
        <v>1</v>
      </c>
      <c r="AS51" s="10">
        <v>1</v>
      </c>
      <c r="AT51" s="10"/>
      <c r="AU51" s="10"/>
      <c r="AV51" s="10"/>
      <c r="AW51" s="10"/>
      <c r="AX51" s="10"/>
      <c r="AY51" s="10"/>
      <c r="AZ51" s="10"/>
      <c r="BA51" s="10"/>
      <c r="BB51" s="10">
        <v>2</v>
      </c>
      <c r="BC51" s="10"/>
      <c r="BD51" s="10">
        <v>2</v>
      </c>
      <c r="BE51" s="10"/>
      <c r="BF51" s="10">
        <v>1</v>
      </c>
      <c r="BG51" s="10">
        <v>2</v>
      </c>
      <c r="BH51" s="10">
        <v>2</v>
      </c>
      <c r="BI51" s="10"/>
      <c r="BJ51" s="10">
        <v>9</v>
      </c>
      <c r="BK51" s="10">
        <v>32.799999999999997</v>
      </c>
      <c r="BL51" s="10">
        <v>2.35</v>
      </c>
      <c r="BM51" s="10">
        <v>2</v>
      </c>
      <c r="BN51" s="10">
        <v>175.3</v>
      </c>
      <c r="BO51" s="10">
        <v>58</v>
      </c>
      <c r="BP51" s="10">
        <v>56.6</v>
      </c>
      <c r="BQ51" s="10">
        <v>5</v>
      </c>
      <c r="BR51" s="10">
        <v>2</v>
      </c>
      <c r="BS51" s="10">
        <v>3</v>
      </c>
      <c r="BT51" s="10">
        <v>2</v>
      </c>
      <c r="BU51" s="10">
        <v>3</v>
      </c>
      <c r="BV51" s="10">
        <v>1</v>
      </c>
      <c r="BW51" s="10"/>
      <c r="BX51" s="10">
        <v>29</v>
      </c>
      <c r="BY51" s="10">
        <v>15</v>
      </c>
      <c r="BZ51" s="10">
        <v>17</v>
      </c>
      <c r="CA51" s="10">
        <v>2</v>
      </c>
      <c r="CB51" s="10">
        <v>10.6</v>
      </c>
      <c r="CC51" s="10"/>
      <c r="CD51" s="10">
        <v>11</v>
      </c>
      <c r="CE51" s="10"/>
      <c r="CF51" s="10">
        <v>25.75</v>
      </c>
      <c r="CG51" s="10">
        <v>19</v>
      </c>
      <c r="CH51" s="10">
        <v>3</v>
      </c>
      <c r="CI51" s="10">
        <v>2</v>
      </c>
      <c r="CJ51" s="10"/>
      <c r="CK51" s="10">
        <v>1</v>
      </c>
      <c r="CL51" s="10"/>
      <c r="CM51" s="10">
        <v>2</v>
      </c>
      <c r="CN51" s="10">
        <v>3</v>
      </c>
      <c r="CO51" s="10">
        <v>1</v>
      </c>
      <c r="CP51" s="10"/>
      <c r="CQ51" s="10">
        <v>7</v>
      </c>
      <c r="CR51" s="10">
        <v>102</v>
      </c>
      <c r="CS51" s="10">
        <v>1</v>
      </c>
      <c r="CT51" s="10">
        <v>5</v>
      </c>
      <c r="CU51" s="10">
        <v>3</v>
      </c>
      <c r="CV51" s="10">
        <v>10</v>
      </c>
      <c r="CW51" s="10">
        <v>1</v>
      </c>
      <c r="CX51" s="10"/>
      <c r="CY51" s="10"/>
      <c r="CZ51" s="10">
        <v>1</v>
      </c>
      <c r="DA51" s="10"/>
      <c r="DB51" s="10"/>
      <c r="DC51" s="10"/>
      <c r="DD51" s="10">
        <v>2</v>
      </c>
      <c r="DE51" s="10"/>
      <c r="DF51" s="10"/>
      <c r="DG51" s="10"/>
      <c r="DH51" s="10">
        <v>3</v>
      </c>
      <c r="DI51" s="10"/>
      <c r="DJ51" s="10"/>
      <c r="DK51" s="10"/>
      <c r="DL51" s="10"/>
      <c r="DM51" s="10"/>
      <c r="DN51" s="10"/>
      <c r="DO51" s="10">
        <v>1</v>
      </c>
      <c r="DP51" s="10"/>
      <c r="DQ51" s="10"/>
      <c r="DR51" s="10"/>
      <c r="DS51" s="10"/>
      <c r="DT51" s="10"/>
      <c r="DU51" s="10"/>
      <c r="DV51" s="10"/>
      <c r="DW51" s="10"/>
      <c r="DX51" s="10"/>
      <c r="DY51" s="10">
        <v>2</v>
      </c>
      <c r="DZ51" s="10"/>
      <c r="EA51" s="10"/>
      <c r="EB51" s="10"/>
      <c r="EC51" s="10"/>
      <c r="ED51" s="10"/>
      <c r="EE51" s="10"/>
      <c r="EF51" s="10"/>
      <c r="EG51" s="10"/>
      <c r="EH51" s="10"/>
      <c r="EI51" s="10"/>
      <c r="EJ51" s="10"/>
      <c r="EK51" s="10"/>
      <c r="EL51" s="10"/>
      <c r="EM51" s="10"/>
      <c r="EN51" s="10">
        <v>10</v>
      </c>
      <c r="EO51" s="10"/>
      <c r="EP51" s="10"/>
      <c r="EQ51" s="10"/>
      <c r="ER51" s="10"/>
      <c r="ES51" s="10"/>
      <c r="ET51" s="10"/>
      <c r="EU51" s="10">
        <v>1</v>
      </c>
      <c r="EV51" s="10"/>
      <c r="EW51" s="10">
        <v>1</v>
      </c>
      <c r="EX51" s="10"/>
      <c r="EY51" s="10"/>
      <c r="EZ51" s="10"/>
      <c r="FA51" s="10"/>
      <c r="FB51" s="10"/>
      <c r="FC51" s="10"/>
      <c r="FD51" s="10"/>
      <c r="FE51" s="10">
        <v>5</v>
      </c>
      <c r="FF51" s="10">
        <v>2</v>
      </c>
      <c r="FG51" s="10"/>
      <c r="FH51" s="10">
        <v>4</v>
      </c>
      <c r="FI51" s="10"/>
      <c r="FJ51" s="10"/>
      <c r="FK51" s="10">
        <v>1</v>
      </c>
      <c r="FL51" s="10"/>
      <c r="FM51" s="10">
        <v>3</v>
      </c>
      <c r="FN51" s="10"/>
      <c r="FO51" s="10"/>
      <c r="FP51" s="10">
        <v>1</v>
      </c>
      <c r="FQ51" s="10">
        <v>1</v>
      </c>
      <c r="FR51" s="10">
        <v>33.799999999999997</v>
      </c>
      <c r="FS51" s="10"/>
      <c r="FT51" s="10"/>
      <c r="FU51" s="10"/>
      <c r="FV51" s="10"/>
      <c r="FW51" s="10"/>
      <c r="FX51" s="10"/>
      <c r="FY51" s="10"/>
      <c r="FZ51" s="10"/>
      <c r="GA51" s="10">
        <v>2</v>
      </c>
      <c r="GB51" s="10"/>
      <c r="GC51" s="10"/>
      <c r="GD51" s="10"/>
      <c r="GE51" s="10">
        <v>1</v>
      </c>
      <c r="GF51" s="10">
        <v>1</v>
      </c>
      <c r="GG51" s="10"/>
      <c r="GH51" s="10"/>
      <c r="GI51" s="10">
        <v>1</v>
      </c>
      <c r="GJ51" s="10"/>
      <c r="GK51" s="10"/>
      <c r="GL51" s="10">
        <v>1</v>
      </c>
      <c r="GM51" s="10"/>
      <c r="GN51" s="10">
        <v>1</v>
      </c>
      <c r="GO51" s="10"/>
      <c r="GP51" s="10">
        <v>2</v>
      </c>
      <c r="GQ51" s="10"/>
      <c r="GR51" s="10"/>
      <c r="GS51" s="10"/>
      <c r="GT51" s="10"/>
      <c r="GU51" s="10"/>
      <c r="GV51" s="10"/>
      <c r="GW51" s="10">
        <v>1</v>
      </c>
      <c r="GX51" s="10"/>
      <c r="GY51" s="10"/>
      <c r="GZ51" s="10"/>
      <c r="HA51" s="10"/>
      <c r="HB51" s="10"/>
      <c r="HC51" s="10"/>
      <c r="HD51" s="10"/>
      <c r="HE51" s="10"/>
      <c r="HF51" s="10">
        <v>2</v>
      </c>
      <c r="HG51" s="10"/>
      <c r="HH51" s="10"/>
      <c r="HI51" s="10"/>
      <c r="HJ51" s="10">
        <v>4</v>
      </c>
      <c r="HK51" s="10">
        <v>24.5</v>
      </c>
      <c r="HL51" s="10"/>
      <c r="HM51" s="10"/>
      <c r="HN51" s="10">
        <v>952.7</v>
      </c>
    </row>
    <row r="52" spans="1:222" x14ac:dyDescent="0.2">
      <c r="A52" s="45" t="s">
        <v>452</v>
      </c>
      <c r="B52" s="10"/>
      <c r="C52" s="18"/>
      <c r="D52" s="18"/>
      <c r="E52" s="18"/>
      <c r="F52" s="18"/>
      <c r="G52" s="18"/>
      <c r="H52" s="18">
        <v>3</v>
      </c>
      <c r="I52" s="18"/>
      <c r="J52" s="18"/>
      <c r="K52" s="18">
        <v>1</v>
      </c>
      <c r="L52" s="18"/>
      <c r="M52" s="18"/>
      <c r="N52" s="18">
        <v>4</v>
      </c>
      <c r="O52" s="18"/>
      <c r="P52" s="18">
        <v>8</v>
      </c>
      <c r="Q52" s="18"/>
      <c r="R52" s="18"/>
      <c r="S52" s="18"/>
      <c r="T52" s="18"/>
      <c r="U52" s="18"/>
      <c r="V52" s="18">
        <v>2</v>
      </c>
      <c r="W52" s="18"/>
      <c r="X52" s="18">
        <v>4</v>
      </c>
      <c r="Y52" s="18"/>
      <c r="Z52" s="18"/>
      <c r="AA52" s="18"/>
      <c r="AB52" s="18"/>
      <c r="AC52" s="18">
        <v>1</v>
      </c>
      <c r="AD52" s="18">
        <v>1</v>
      </c>
      <c r="AE52" s="18"/>
      <c r="AF52" s="18"/>
      <c r="AG52" s="18">
        <v>1</v>
      </c>
      <c r="AH52" s="18"/>
      <c r="AI52" s="18">
        <v>1</v>
      </c>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v>1</v>
      </c>
      <c r="BH52" s="18"/>
      <c r="BI52" s="18"/>
      <c r="BJ52" s="18">
        <v>3</v>
      </c>
      <c r="BK52" s="18">
        <v>8.1999999999999993</v>
      </c>
      <c r="BL52" s="18"/>
      <c r="BM52" s="18"/>
      <c r="BN52" s="18">
        <v>51.6</v>
      </c>
      <c r="BO52" s="18">
        <v>16.600000000000001</v>
      </c>
      <c r="BP52" s="18">
        <v>10</v>
      </c>
      <c r="BQ52" s="18">
        <v>1</v>
      </c>
      <c r="BR52" s="18"/>
      <c r="BS52" s="18"/>
      <c r="BT52" s="18"/>
      <c r="BU52" s="18"/>
      <c r="BV52" s="18"/>
      <c r="BW52" s="18"/>
      <c r="BX52" s="18">
        <v>3.7124999999999999</v>
      </c>
      <c r="BY52" s="18">
        <v>5</v>
      </c>
      <c r="BZ52" s="18">
        <v>2</v>
      </c>
      <c r="CA52" s="18"/>
      <c r="CB52" s="18">
        <v>1</v>
      </c>
      <c r="CC52" s="18"/>
      <c r="CD52" s="18">
        <v>3</v>
      </c>
      <c r="CE52" s="18"/>
      <c r="CF52" s="18">
        <v>4</v>
      </c>
      <c r="CG52" s="18">
        <v>1</v>
      </c>
      <c r="CH52" s="18">
        <v>1</v>
      </c>
      <c r="CI52" s="18">
        <v>2.4</v>
      </c>
      <c r="CJ52" s="18"/>
      <c r="CK52" s="18"/>
      <c r="CL52" s="18"/>
      <c r="CM52" s="18"/>
      <c r="CN52" s="18">
        <v>1</v>
      </c>
      <c r="CO52" s="18"/>
      <c r="CP52" s="18"/>
      <c r="CQ52" s="18">
        <v>2</v>
      </c>
      <c r="CR52" s="18">
        <v>20</v>
      </c>
      <c r="CS52" s="18"/>
      <c r="CT52" s="18"/>
      <c r="CU52" s="18"/>
      <c r="CV52" s="18"/>
      <c r="CW52" s="18">
        <v>1</v>
      </c>
      <c r="CX52" s="18"/>
      <c r="CY52" s="18"/>
      <c r="CZ52" s="18"/>
      <c r="DA52" s="18"/>
      <c r="DB52" s="18"/>
      <c r="DC52" s="18"/>
      <c r="DD52" s="18"/>
      <c r="DE52" s="18"/>
      <c r="DF52" s="18"/>
      <c r="DG52" s="18"/>
      <c r="DH52" s="18">
        <v>1</v>
      </c>
      <c r="DI52" s="18"/>
      <c r="DJ52" s="18"/>
      <c r="DK52" s="18"/>
      <c r="DL52" s="18"/>
      <c r="DM52" s="18"/>
      <c r="DN52" s="18"/>
      <c r="DO52" s="18"/>
      <c r="DP52" s="18"/>
      <c r="DQ52" s="18"/>
      <c r="DR52" s="18">
        <v>1</v>
      </c>
      <c r="DS52" s="18"/>
      <c r="DT52" s="18"/>
      <c r="DU52" s="18"/>
      <c r="DV52" s="18"/>
      <c r="DW52" s="18"/>
      <c r="DX52" s="18">
        <v>1</v>
      </c>
      <c r="DY52" s="18">
        <v>1</v>
      </c>
      <c r="DZ52" s="18"/>
      <c r="EA52" s="18"/>
      <c r="EB52" s="18"/>
      <c r="EC52" s="18"/>
      <c r="ED52" s="18"/>
      <c r="EE52" s="18"/>
      <c r="EF52" s="18"/>
      <c r="EG52" s="18"/>
      <c r="EH52" s="18"/>
      <c r="EI52" s="18"/>
      <c r="EJ52" s="18"/>
      <c r="EK52" s="18"/>
      <c r="EL52" s="18"/>
      <c r="EM52" s="18"/>
      <c r="EN52" s="18">
        <v>1</v>
      </c>
      <c r="EO52" s="18"/>
      <c r="EP52" s="18"/>
      <c r="EQ52" s="18"/>
      <c r="ER52" s="18"/>
      <c r="ES52" s="18"/>
      <c r="ET52" s="18"/>
      <c r="EU52" s="18">
        <v>1</v>
      </c>
      <c r="EV52" s="18"/>
      <c r="EW52" s="18"/>
      <c r="EX52" s="18"/>
      <c r="EY52" s="18"/>
      <c r="EZ52" s="18"/>
      <c r="FA52" s="18"/>
      <c r="FB52" s="18"/>
      <c r="FC52" s="18"/>
      <c r="FD52" s="18"/>
      <c r="FE52" s="18"/>
      <c r="FF52" s="18"/>
      <c r="FG52" s="18"/>
      <c r="FH52" s="18">
        <v>2</v>
      </c>
      <c r="FI52" s="18"/>
      <c r="FJ52" s="18"/>
      <c r="FK52" s="18"/>
      <c r="FL52" s="18"/>
      <c r="FM52" s="18">
        <v>1</v>
      </c>
      <c r="FN52" s="18"/>
      <c r="FO52" s="18"/>
      <c r="FP52" s="18"/>
      <c r="FQ52" s="18"/>
      <c r="FR52" s="18">
        <v>6</v>
      </c>
      <c r="FS52" s="18"/>
      <c r="FT52" s="18"/>
      <c r="FU52" s="10"/>
      <c r="FV52" s="18"/>
      <c r="FW52" s="10"/>
      <c r="FX52" s="10"/>
      <c r="FY52" s="10"/>
      <c r="FZ52" s="10"/>
      <c r="GA52" s="10"/>
      <c r="GB52" s="10">
        <v>1</v>
      </c>
      <c r="GC52" s="10"/>
      <c r="GD52" s="10"/>
      <c r="GE52" s="10"/>
      <c r="GF52" s="10"/>
      <c r="GG52" s="10"/>
      <c r="GH52" s="10"/>
      <c r="GI52" s="10"/>
      <c r="GJ52" s="10"/>
      <c r="GK52" s="10"/>
      <c r="GL52" s="10"/>
      <c r="GM52" s="10"/>
      <c r="GN52" s="10"/>
      <c r="GO52" s="10"/>
      <c r="GP52" s="10"/>
      <c r="GQ52" s="10"/>
      <c r="GR52" s="10"/>
      <c r="GS52" s="10"/>
      <c r="GT52" s="10"/>
      <c r="GU52" s="10"/>
      <c r="GV52" s="10"/>
      <c r="GW52" s="10"/>
      <c r="GX52" s="10"/>
      <c r="GY52" s="10">
        <v>1</v>
      </c>
      <c r="GZ52" s="10"/>
      <c r="HA52" s="10"/>
      <c r="HB52" s="10"/>
      <c r="HC52" s="10"/>
      <c r="HD52" s="10">
        <v>1</v>
      </c>
      <c r="HE52" s="10"/>
      <c r="HF52" s="10"/>
      <c r="HG52" s="10"/>
      <c r="HH52" s="10"/>
      <c r="HI52" s="10"/>
      <c r="HJ52" s="10">
        <v>1.5</v>
      </c>
      <c r="HK52" s="10">
        <v>1.5</v>
      </c>
      <c r="HL52" s="10"/>
      <c r="HM52" s="10">
        <v>1</v>
      </c>
      <c r="HN52" s="10">
        <v>186.51250000000002</v>
      </c>
    </row>
    <row r="53" spans="1:222" x14ac:dyDescent="0.2">
      <c r="A53" s="45" t="s">
        <v>453</v>
      </c>
      <c r="B53" s="10"/>
      <c r="C53" s="10"/>
      <c r="D53" s="10"/>
      <c r="E53" s="10">
        <v>1</v>
      </c>
      <c r="F53" s="10"/>
      <c r="G53" s="10"/>
      <c r="H53" s="10">
        <v>9</v>
      </c>
      <c r="I53" s="10"/>
      <c r="J53" s="10"/>
      <c r="K53" s="10">
        <v>3</v>
      </c>
      <c r="L53" s="10"/>
      <c r="M53" s="10"/>
      <c r="N53" s="10">
        <v>2</v>
      </c>
      <c r="O53" s="10">
        <v>1</v>
      </c>
      <c r="P53" s="10">
        <v>12.5</v>
      </c>
      <c r="Q53" s="10"/>
      <c r="R53" s="10"/>
      <c r="S53" s="10"/>
      <c r="T53" s="10"/>
      <c r="U53" s="10"/>
      <c r="V53" s="10">
        <v>8</v>
      </c>
      <c r="W53" s="10"/>
      <c r="X53" s="10">
        <v>7.5</v>
      </c>
      <c r="Y53" s="10"/>
      <c r="Z53" s="10"/>
      <c r="AA53" s="10"/>
      <c r="AB53" s="10"/>
      <c r="AC53" s="10">
        <v>3</v>
      </c>
      <c r="AD53" s="10"/>
      <c r="AE53" s="10"/>
      <c r="AF53" s="10"/>
      <c r="AG53" s="10">
        <v>3</v>
      </c>
      <c r="AH53" s="10"/>
      <c r="AI53" s="10">
        <v>4</v>
      </c>
      <c r="AJ53" s="10"/>
      <c r="AK53" s="10">
        <v>1</v>
      </c>
      <c r="AL53" s="10"/>
      <c r="AM53" s="10"/>
      <c r="AN53" s="10"/>
      <c r="AO53" s="10"/>
      <c r="AP53" s="10"/>
      <c r="AQ53" s="10"/>
      <c r="AR53" s="10"/>
      <c r="AS53" s="10"/>
      <c r="AT53" s="10"/>
      <c r="AU53" s="10"/>
      <c r="AV53" s="10"/>
      <c r="AW53" s="10"/>
      <c r="AX53" s="10"/>
      <c r="AY53" s="10"/>
      <c r="AZ53" s="10"/>
      <c r="BA53" s="10"/>
      <c r="BB53" s="10">
        <v>1</v>
      </c>
      <c r="BC53" s="10"/>
      <c r="BD53" s="10"/>
      <c r="BE53" s="10"/>
      <c r="BF53" s="10"/>
      <c r="BG53" s="10"/>
      <c r="BH53" s="10">
        <v>3</v>
      </c>
      <c r="BI53" s="10"/>
      <c r="BJ53" s="10">
        <v>4</v>
      </c>
      <c r="BK53" s="10">
        <v>7.55</v>
      </c>
      <c r="BL53" s="10">
        <v>1</v>
      </c>
      <c r="BM53" s="10"/>
      <c r="BN53" s="10">
        <v>72</v>
      </c>
      <c r="BO53" s="10">
        <v>15</v>
      </c>
      <c r="BP53" s="10">
        <v>16</v>
      </c>
      <c r="BQ53" s="10"/>
      <c r="BR53" s="10">
        <v>4</v>
      </c>
      <c r="BS53" s="10"/>
      <c r="BT53" s="10"/>
      <c r="BU53" s="10"/>
      <c r="BV53" s="10"/>
      <c r="BW53" s="10"/>
      <c r="BX53" s="10">
        <v>2.5</v>
      </c>
      <c r="BY53" s="10">
        <v>5</v>
      </c>
      <c r="BZ53" s="10">
        <v>8.4</v>
      </c>
      <c r="CA53" s="10"/>
      <c r="CB53" s="10">
        <v>10.399999999999999</v>
      </c>
      <c r="CC53" s="10">
        <v>1</v>
      </c>
      <c r="CD53" s="10">
        <v>1</v>
      </c>
      <c r="CE53" s="10"/>
      <c r="CF53" s="10">
        <v>8</v>
      </c>
      <c r="CG53" s="10">
        <v>66.650000000000006</v>
      </c>
      <c r="CH53" s="10"/>
      <c r="CI53" s="10">
        <v>1</v>
      </c>
      <c r="CJ53" s="10"/>
      <c r="CK53" s="10"/>
      <c r="CL53" s="10">
        <v>2</v>
      </c>
      <c r="CM53" s="10">
        <v>2</v>
      </c>
      <c r="CN53" s="10">
        <v>2</v>
      </c>
      <c r="CO53" s="10"/>
      <c r="CP53" s="10"/>
      <c r="CQ53" s="10">
        <v>5</v>
      </c>
      <c r="CR53" s="10">
        <v>60.5</v>
      </c>
      <c r="CS53" s="10"/>
      <c r="CT53" s="10">
        <v>1</v>
      </c>
      <c r="CU53" s="10"/>
      <c r="CV53" s="10"/>
      <c r="CW53" s="10"/>
      <c r="CX53" s="10"/>
      <c r="CY53" s="10"/>
      <c r="CZ53" s="10">
        <v>2</v>
      </c>
      <c r="DA53" s="10"/>
      <c r="DB53" s="10"/>
      <c r="DC53" s="10"/>
      <c r="DD53" s="10"/>
      <c r="DE53" s="10"/>
      <c r="DF53" s="10"/>
      <c r="DG53" s="10"/>
      <c r="DH53" s="10">
        <v>1</v>
      </c>
      <c r="DI53" s="10"/>
      <c r="DJ53" s="10"/>
      <c r="DK53" s="10"/>
      <c r="DL53" s="10"/>
      <c r="DM53" s="10"/>
      <c r="DN53" s="10"/>
      <c r="DO53" s="10"/>
      <c r="DP53" s="10">
        <v>1</v>
      </c>
      <c r="DQ53" s="10"/>
      <c r="DR53" s="10">
        <v>1</v>
      </c>
      <c r="DS53" s="10"/>
      <c r="DT53" s="10"/>
      <c r="DU53" s="10"/>
      <c r="DV53" s="10"/>
      <c r="DW53" s="10">
        <v>1</v>
      </c>
      <c r="DX53" s="10"/>
      <c r="DY53" s="10">
        <v>3</v>
      </c>
      <c r="DZ53" s="10"/>
      <c r="EA53" s="10"/>
      <c r="EB53" s="10"/>
      <c r="EC53" s="10"/>
      <c r="ED53" s="10"/>
      <c r="EE53" s="10"/>
      <c r="EF53" s="10"/>
      <c r="EG53" s="10"/>
      <c r="EH53" s="10"/>
      <c r="EI53" s="10"/>
      <c r="EJ53" s="10"/>
      <c r="EK53" s="10"/>
      <c r="EL53" s="10"/>
      <c r="EM53" s="10"/>
      <c r="EN53" s="10">
        <v>2</v>
      </c>
      <c r="EO53" s="10">
        <v>1</v>
      </c>
      <c r="EP53" s="10"/>
      <c r="EQ53" s="10"/>
      <c r="ER53" s="10"/>
      <c r="ES53" s="10"/>
      <c r="ET53" s="10"/>
      <c r="EU53" s="10"/>
      <c r="EV53" s="10"/>
      <c r="EW53" s="10"/>
      <c r="EX53" s="10"/>
      <c r="EY53" s="10"/>
      <c r="EZ53" s="10"/>
      <c r="FA53" s="10"/>
      <c r="FB53" s="10"/>
      <c r="FC53" s="10"/>
      <c r="FD53" s="10"/>
      <c r="FE53" s="10"/>
      <c r="FF53" s="10">
        <v>1</v>
      </c>
      <c r="FG53" s="10"/>
      <c r="FH53" s="10">
        <v>1</v>
      </c>
      <c r="FI53" s="10"/>
      <c r="FJ53" s="10"/>
      <c r="FK53" s="10"/>
      <c r="FL53" s="10"/>
      <c r="FM53" s="10"/>
      <c r="FN53" s="10"/>
      <c r="FO53" s="10"/>
      <c r="FP53" s="10"/>
      <c r="FQ53" s="10"/>
      <c r="FR53" s="10">
        <v>11.5</v>
      </c>
      <c r="FS53" s="10"/>
      <c r="FT53" s="10"/>
      <c r="FU53" s="10"/>
      <c r="FV53" s="10"/>
      <c r="FW53" s="10"/>
      <c r="FX53" s="10"/>
      <c r="FY53" s="10">
        <v>1</v>
      </c>
      <c r="FZ53" s="10">
        <v>1</v>
      </c>
      <c r="GA53" s="10"/>
      <c r="GB53" s="10"/>
      <c r="GC53" s="10"/>
      <c r="GD53" s="10"/>
      <c r="GE53" s="10">
        <v>2</v>
      </c>
      <c r="GF53" s="10"/>
      <c r="GG53" s="10"/>
      <c r="GH53" s="10"/>
      <c r="GI53" s="10"/>
      <c r="GJ53" s="10"/>
      <c r="GK53" s="10"/>
      <c r="GL53" s="10"/>
      <c r="GM53" s="10"/>
      <c r="GN53" s="10"/>
      <c r="GO53" s="10"/>
      <c r="GP53" s="10">
        <v>1</v>
      </c>
      <c r="GQ53" s="10"/>
      <c r="GR53" s="10"/>
      <c r="GS53" s="10"/>
      <c r="GT53" s="10">
        <v>1</v>
      </c>
      <c r="GU53" s="10"/>
      <c r="GV53" s="10"/>
      <c r="GW53" s="10"/>
      <c r="GX53" s="10"/>
      <c r="GY53" s="10">
        <v>1</v>
      </c>
      <c r="GZ53" s="10"/>
      <c r="HA53" s="10"/>
      <c r="HB53" s="10"/>
      <c r="HC53" s="10"/>
      <c r="HD53" s="10"/>
      <c r="HE53" s="10"/>
      <c r="HF53" s="10"/>
      <c r="HG53" s="10"/>
      <c r="HH53" s="10"/>
      <c r="HI53" s="10"/>
      <c r="HJ53" s="10">
        <v>5</v>
      </c>
      <c r="HK53" s="10">
        <v>12.5</v>
      </c>
      <c r="HL53" s="10"/>
      <c r="HM53" s="10"/>
      <c r="HN53" s="10">
        <v>405</v>
      </c>
    </row>
    <row r="54" spans="1:222" x14ac:dyDescent="0.2">
      <c r="A54" s="45" t="s">
        <v>454</v>
      </c>
      <c r="B54" s="10"/>
      <c r="C54" s="10"/>
      <c r="D54" s="10"/>
      <c r="E54" s="10"/>
      <c r="F54" s="10"/>
      <c r="G54" s="10"/>
      <c r="H54" s="10">
        <v>3</v>
      </c>
      <c r="I54" s="10">
        <v>9</v>
      </c>
      <c r="J54" s="10"/>
      <c r="K54" s="10">
        <v>1</v>
      </c>
      <c r="L54" s="10"/>
      <c r="M54" s="10"/>
      <c r="N54" s="10">
        <v>6.8</v>
      </c>
      <c r="O54" s="10"/>
      <c r="P54" s="10">
        <v>14.399999999999999</v>
      </c>
      <c r="Q54" s="10"/>
      <c r="R54" s="10"/>
      <c r="S54" s="10"/>
      <c r="T54" s="10"/>
      <c r="U54" s="10"/>
      <c r="V54" s="10">
        <v>1</v>
      </c>
      <c r="W54" s="10"/>
      <c r="X54" s="10">
        <v>9</v>
      </c>
      <c r="Y54" s="10"/>
      <c r="Z54" s="10"/>
      <c r="AA54" s="10">
        <v>1</v>
      </c>
      <c r="AB54" s="10"/>
      <c r="AC54" s="10"/>
      <c r="AD54" s="10"/>
      <c r="AE54" s="10"/>
      <c r="AF54" s="10"/>
      <c r="AG54" s="10">
        <v>2</v>
      </c>
      <c r="AH54" s="10"/>
      <c r="AI54" s="10">
        <v>6</v>
      </c>
      <c r="AJ54" s="10"/>
      <c r="AK54" s="10"/>
      <c r="AL54" s="10"/>
      <c r="AM54" s="10"/>
      <c r="AN54" s="10"/>
      <c r="AO54" s="10">
        <v>1</v>
      </c>
      <c r="AP54" s="10"/>
      <c r="AQ54" s="10"/>
      <c r="AR54" s="10"/>
      <c r="AS54" s="10"/>
      <c r="AT54" s="10"/>
      <c r="AU54" s="10"/>
      <c r="AV54" s="10"/>
      <c r="AW54" s="10"/>
      <c r="AX54" s="10"/>
      <c r="AY54" s="10"/>
      <c r="AZ54" s="10"/>
      <c r="BA54" s="10"/>
      <c r="BB54" s="10"/>
      <c r="BC54" s="10"/>
      <c r="BD54" s="10"/>
      <c r="BE54" s="10"/>
      <c r="BF54" s="10"/>
      <c r="BG54" s="10">
        <v>1</v>
      </c>
      <c r="BH54" s="10">
        <v>2</v>
      </c>
      <c r="BI54" s="10"/>
      <c r="BJ54" s="10">
        <v>2</v>
      </c>
      <c r="BK54" s="10">
        <v>16.950000000000003</v>
      </c>
      <c r="BL54" s="10"/>
      <c r="BM54" s="10"/>
      <c r="BN54" s="10">
        <v>77.599999999999994</v>
      </c>
      <c r="BO54" s="10">
        <v>29</v>
      </c>
      <c r="BP54" s="10">
        <v>12.2</v>
      </c>
      <c r="BQ54" s="10">
        <v>5</v>
      </c>
      <c r="BR54" s="10">
        <v>1</v>
      </c>
      <c r="BS54" s="10">
        <v>3</v>
      </c>
      <c r="BT54" s="10">
        <v>1.6</v>
      </c>
      <c r="BU54" s="10"/>
      <c r="BV54" s="10">
        <v>1</v>
      </c>
      <c r="BW54" s="10"/>
      <c r="BX54" s="10">
        <v>17.100000000000001</v>
      </c>
      <c r="BY54" s="10">
        <v>8</v>
      </c>
      <c r="BZ54" s="10">
        <v>2</v>
      </c>
      <c r="CA54" s="10"/>
      <c r="CB54" s="10">
        <v>2</v>
      </c>
      <c r="CC54" s="10">
        <v>1</v>
      </c>
      <c r="CD54" s="10">
        <v>5</v>
      </c>
      <c r="CE54" s="10"/>
      <c r="CF54" s="10">
        <v>4.8</v>
      </c>
      <c r="CG54" s="10">
        <v>2</v>
      </c>
      <c r="CH54" s="10">
        <v>2</v>
      </c>
      <c r="CI54" s="10">
        <v>1</v>
      </c>
      <c r="CJ54" s="10"/>
      <c r="CK54" s="10"/>
      <c r="CL54" s="10"/>
      <c r="CM54" s="10"/>
      <c r="CN54" s="10">
        <v>4</v>
      </c>
      <c r="CO54" s="10"/>
      <c r="CP54" s="10"/>
      <c r="CQ54" s="10">
        <v>7</v>
      </c>
      <c r="CR54" s="10">
        <v>14</v>
      </c>
      <c r="CS54" s="10"/>
      <c r="CT54" s="10"/>
      <c r="CU54" s="10">
        <v>1</v>
      </c>
      <c r="CV54" s="10"/>
      <c r="CW54" s="10">
        <v>1</v>
      </c>
      <c r="CX54" s="10"/>
      <c r="CY54" s="10"/>
      <c r="CZ54" s="10"/>
      <c r="DA54" s="10"/>
      <c r="DB54" s="10"/>
      <c r="DC54" s="10"/>
      <c r="DD54" s="10"/>
      <c r="DE54" s="10"/>
      <c r="DF54" s="10"/>
      <c r="DG54" s="10"/>
      <c r="DH54" s="10"/>
      <c r="DI54" s="10"/>
      <c r="DJ54" s="10"/>
      <c r="DK54" s="10"/>
      <c r="DL54" s="10"/>
      <c r="DM54" s="10"/>
      <c r="DN54" s="10"/>
      <c r="DO54" s="10"/>
      <c r="DP54" s="10"/>
      <c r="DQ54" s="10"/>
      <c r="DR54" s="10">
        <v>1</v>
      </c>
      <c r="DS54" s="10"/>
      <c r="DT54" s="10"/>
      <c r="DU54" s="10"/>
      <c r="DV54" s="10"/>
      <c r="DW54" s="10"/>
      <c r="DX54" s="10">
        <v>1</v>
      </c>
      <c r="DY54" s="10"/>
      <c r="DZ54" s="10"/>
      <c r="EA54" s="10"/>
      <c r="EB54" s="10"/>
      <c r="EC54" s="10"/>
      <c r="ED54" s="10"/>
      <c r="EE54" s="10"/>
      <c r="EF54" s="10"/>
      <c r="EG54" s="10"/>
      <c r="EH54" s="10"/>
      <c r="EI54" s="10"/>
      <c r="EJ54" s="10"/>
      <c r="EK54" s="10"/>
      <c r="EL54" s="10"/>
      <c r="EM54" s="10"/>
      <c r="EN54" s="10"/>
      <c r="EO54" s="10"/>
      <c r="EP54" s="10"/>
      <c r="EQ54" s="10"/>
      <c r="ER54" s="10"/>
      <c r="ES54" s="10"/>
      <c r="ET54" s="10">
        <v>2</v>
      </c>
      <c r="EU54" s="10"/>
      <c r="EV54" s="10">
        <v>1</v>
      </c>
      <c r="EW54" s="10"/>
      <c r="EX54" s="10"/>
      <c r="EY54" s="10"/>
      <c r="EZ54" s="10"/>
      <c r="FA54" s="10"/>
      <c r="FB54" s="10"/>
      <c r="FC54" s="10"/>
      <c r="FD54" s="10"/>
      <c r="FE54" s="10">
        <v>1</v>
      </c>
      <c r="FF54" s="10">
        <v>1</v>
      </c>
      <c r="FG54" s="10"/>
      <c r="FH54" s="10">
        <v>9</v>
      </c>
      <c r="FI54" s="10">
        <v>1</v>
      </c>
      <c r="FJ54" s="10"/>
      <c r="FK54" s="10"/>
      <c r="FL54" s="10"/>
      <c r="FM54" s="10"/>
      <c r="FN54" s="10"/>
      <c r="FO54" s="10"/>
      <c r="FP54" s="10"/>
      <c r="FQ54" s="10"/>
      <c r="FR54" s="10">
        <v>20</v>
      </c>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v>1</v>
      </c>
      <c r="GQ54" s="10"/>
      <c r="GR54" s="10"/>
      <c r="GS54" s="10"/>
      <c r="GT54" s="10"/>
      <c r="GU54" s="10"/>
      <c r="GV54" s="10"/>
      <c r="GW54" s="10"/>
      <c r="GX54" s="10"/>
      <c r="GY54" s="10">
        <v>5</v>
      </c>
      <c r="GZ54" s="10"/>
      <c r="HA54" s="10"/>
      <c r="HB54" s="10"/>
      <c r="HC54" s="10"/>
      <c r="HD54" s="10">
        <v>1</v>
      </c>
      <c r="HE54" s="10"/>
      <c r="HF54" s="10">
        <v>1</v>
      </c>
      <c r="HG54" s="10"/>
      <c r="HH54" s="10"/>
      <c r="HI54" s="10"/>
      <c r="HJ54" s="10">
        <v>1</v>
      </c>
      <c r="HK54" s="10">
        <v>3.5</v>
      </c>
      <c r="HL54" s="10"/>
      <c r="HM54" s="10"/>
      <c r="HN54" s="10">
        <v>327.95</v>
      </c>
    </row>
    <row r="55" spans="1:222" x14ac:dyDescent="0.2">
      <c r="A55" s="45" t="s">
        <v>455</v>
      </c>
      <c r="B55" s="10">
        <v>1</v>
      </c>
      <c r="C55" s="10"/>
      <c r="D55" s="10">
        <v>1</v>
      </c>
      <c r="E55" s="10">
        <v>1</v>
      </c>
      <c r="F55" s="10">
        <v>1</v>
      </c>
      <c r="G55" s="10"/>
      <c r="H55" s="10">
        <v>7</v>
      </c>
      <c r="I55" s="10">
        <v>1</v>
      </c>
      <c r="J55" s="10">
        <v>1</v>
      </c>
      <c r="K55" s="10"/>
      <c r="L55" s="10">
        <v>9</v>
      </c>
      <c r="M55" s="10"/>
      <c r="N55" s="10">
        <v>25</v>
      </c>
      <c r="O55" s="10"/>
      <c r="P55" s="10">
        <v>46</v>
      </c>
      <c r="Q55" s="10"/>
      <c r="R55" s="10">
        <v>4</v>
      </c>
      <c r="S55" s="10"/>
      <c r="T55" s="10"/>
      <c r="U55" s="10"/>
      <c r="V55" s="10">
        <v>9</v>
      </c>
      <c r="W55" s="10"/>
      <c r="X55" s="10">
        <v>15</v>
      </c>
      <c r="Y55" s="10"/>
      <c r="Z55" s="10">
        <v>1</v>
      </c>
      <c r="AA55" s="10"/>
      <c r="AB55" s="10">
        <v>1</v>
      </c>
      <c r="AC55" s="10">
        <v>1</v>
      </c>
      <c r="AD55" s="10"/>
      <c r="AE55" s="10"/>
      <c r="AF55" s="10"/>
      <c r="AG55" s="10">
        <v>4</v>
      </c>
      <c r="AH55" s="10"/>
      <c r="AI55" s="10">
        <v>5</v>
      </c>
      <c r="AJ55" s="10"/>
      <c r="AK55" s="10"/>
      <c r="AL55" s="10"/>
      <c r="AM55" s="10"/>
      <c r="AN55" s="10"/>
      <c r="AO55" s="10"/>
      <c r="AP55" s="10"/>
      <c r="AQ55" s="10"/>
      <c r="AR55" s="10"/>
      <c r="AS55" s="10">
        <v>1.625</v>
      </c>
      <c r="AT55" s="10"/>
      <c r="AU55" s="10"/>
      <c r="AV55" s="10"/>
      <c r="AW55" s="10">
        <v>1</v>
      </c>
      <c r="AX55" s="10"/>
      <c r="AY55" s="10"/>
      <c r="AZ55" s="10"/>
      <c r="BA55" s="10"/>
      <c r="BB55" s="10">
        <v>3</v>
      </c>
      <c r="BC55" s="10"/>
      <c r="BD55" s="10"/>
      <c r="BE55" s="10"/>
      <c r="BF55" s="10"/>
      <c r="BG55" s="10"/>
      <c r="BH55" s="10">
        <v>1</v>
      </c>
      <c r="BI55" s="10"/>
      <c r="BJ55" s="10">
        <v>14.5</v>
      </c>
      <c r="BK55" s="10">
        <v>15.75</v>
      </c>
      <c r="BL55" s="10"/>
      <c r="BM55" s="10"/>
      <c r="BN55" s="10">
        <v>87.199999999999989</v>
      </c>
      <c r="BO55" s="10">
        <v>16</v>
      </c>
      <c r="BP55" s="10">
        <v>12</v>
      </c>
      <c r="BQ55" s="10">
        <v>8</v>
      </c>
      <c r="BR55" s="10">
        <v>3.5</v>
      </c>
      <c r="BS55" s="10">
        <v>3</v>
      </c>
      <c r="BT55" s="10">
        <v>3</v>
      </c>
      <c r="BU55" s="10"/>
      <c r="BV55" s="10">
        <v>1</v>
      </c>
      <c r="BW55" s="10"/>
      <c r="BX55" s="10">
        <v>18</v>
      </c>
      <c r="BY55" s="10">
        <v>9</v>
      </c>
      <c r="BZ55" s="10">
        <v>3</v>
      </c>
      <c r="CA55" s="10"/>
      <c r="CB55" s="10"/>
      <c r="CC55" s="10"/>
      <c r="CD55" s="10">
        <v>4</v>
      </c>
      <c r="CE55" s="10"/>
      <c r="CF55" s="10">
        <v>6</v>
      </c>
      <c r="CG55" s="10">
        <v>6</v>
      </c>
      <c r="CH55" s="10"/>
      <c r="CI55" s="10">
        <v>1</v>
      </c>
      <c r="CJ55" s="10"/>
      <c r="CK55" s="10">
        <v>1</v>
      </c>
      <c r="CL55" s="10"/>
      <c r="CM55" s="10"/>
      <c r="CN55" s="10">
        <v>10</v>
      </c>
      <c r="CO55" s="10">
        <v>1</v>
      </c>
      <c r="CP55" s="10"/>
      <c r="CQ55" s="10"/>
      <c r="CR55" s="10">
        <v>96.5</v>
      </c>
      <c r="CS55" s="10">
        <v>1</v>
      </c>
      <c r="CT55" s="10">
        <v>5</v>
      </c>
      <c r="CU55" s="10">
        <v>2</v>
      </c>
      <c r="CV55" s="10"/>
      <c r="CW55" s="10"/>
      <c r="CX55" s="10"/>
      <c r="CY55" s="10"/>
      <c r="CZ55" s="10">
        <v>1</v>
      </c>
      <c r="DA55" s="10"/>
      <c r="DB55" s="10"/>
      <c r="DC55" s="10"/>
      <c r="DD55" s="10"/>
      <c r="DE55" s="10"/>
      <c r="DF55" s="10"/>
      <c r="DG55" s="10"/>
      <c r="DH55" s="10">
        <v>1</v>
      </c>
      <c r="DI55" s="10"/>
      <c r="DJ55" s="10"/>
      <c r="DK55" s="10"/>
      <c r="DL55" s="10"/>
      <c r="DM55" s="10"/>
      <c r="DN55" s="10"/>
      <c r="DO55" s="10">
        <v>1</v>
      </c>
      <c r="DP55" s="10"/>
      <c r="DQ55" s="10"/>
      <c r="DR55" s="10"/>
      <c r="DS55" s="10"/>
      <c r="DT55" s="10"/>
      <c r="DU55" s="10"/>
      <c r="DV55" s="10"/>
      <c r="DW55" s="10"/>
      <c r="DX55" s="10">
        <v>6</v>
      </c>
      <c r="DY55" s="10">
        <v>3</v>
      </c>
      <c r="DZ55" s="10"/>
      <c r="EA55" s="10"/>
      <c r="EB55" s="10"/>
      <c r="EC55" s="10">
        <v>1</v>
      </c>
      <c r="ED55" s="10"/>
      <c r="EE55" s="10"/>
      <c r="EF55" s="10"/>
      <c r="EG55" s="10"/>
      <c r="EH55" s="10"/>
      <c r="EI55" s="10"/>
      <c r="EJ55" s="10"/>
      <c r="EK55" s="10"/>
      <c r="EL55" s="10"/>
      <c r="EM55" s="10"/>
      <c r="EN55" s="10">
        <v>3</v>
      </c>
      <c r="EO55" s="10"/>
      <c r="EP55" s="10"/>
      <c r="EQ55" s="10"/>
      <c r="ER55" s="10"/>
      <c r="ES55" s="10"/>
      <c r="ET55" s="10"/>
      <c r="EU55" s="10"/>
      <c r="EV55" s="10"/>
      <c r="EW55" s="10">
        <v>5</v>
      </c>
      <c r="EX55" s="10"/>
      <c r="EY55" s="10"/>
      <c r="EZ55" s="10"/>
      <c r="FA55" s="10">
        <v>1</v>
      </c>
      <c r="FB55" s="10"/>
      <c r="FC55" s="10"/>
      <c r="FD55" s="10"/>
      <c r="FE55" s="10">
        <v>4</v>
      </c>
      <c r="FF55" s="10"/>
      <c r="FG55" s="10"/>
      <c r="FH55" s="10">
        <v>5</v>
      </c>
      <c r="FI55" s="10"/>
      <c r="FJ55" s="10"/>
      <c r="FK55" s="10"/>
      <c r="FL55" s="10">
        <v>1</v>
      </c>
      <c r="FM55" s="10">
        <v>3</v>
      </c>
      <c r="FN55" s="10"/>
      <c r="FO55" s="10"/>
      <c r="FP55" s="10"/>
      <c r="FQ55" s="10">
        <v>2</v>
      </c>
      <c r="FR55" s="10">
        <v>6</v>
      </c>
      <c r="FS55" s="10"/>
      <c r="FT55" s="10"/>
      <c r="FU55" s="10"/>
      <c r="FV55" s="10"/>
      <c r="FW55" s="10"/>
      <c r="FX55" s="10"/>
      <c r="FY55" s="10"/>
      <c r="FZ55" s="10"/>
      <c r="GA55" s="10">
        <v>4</v>
      </c>
      <c r="GB55" s="10"/>
      <c r="GC55" s="10"/>
      <c r="GD55" s="10"/>
      <c r="GE55" s="10"/>
      <c r="GF55" s="10"/>
      <c r="GG55" s="10"/>
      <c r="GH55" s="10">
        <v>6</v>
      </c>
      <c r="GI55" s="10">
        <v>9</v>
      </c>
      <c r="GJ55" s="10"/>
      <c r="GK55" s="10"/>
      <c r="GL55" s="10"/>
      <c r="GM55" s="10"/>
      <c r="GN55" s="10"/>
      <c r="GO55" s="10"/>
      <c r="GP55" s="10">
        <v>2</v>
      </c>
      <c r="GQ55" s="10"/>
      <c r="GR55" s="10"/>
      <c r="GS55" s="10"/>
      <c r="GT55" s="10">
        <v>3</v>
      </c>
      <c r="GU55" s="10"/>
      <c r="GV55" s="10"/>
      <c r="GW55" s="10"/>
      <c r="GX55" s="10"/>
      <c r="GY55" s="10">
        <v>2</v>
      </c>
      <c r="GZ55" s="10"/>
      <c r="HA55" s="10"/>
      <c r="HB55" s="10"/>
      <c r="HC55" s="10"/>
      <c r="HD55" s="10"/>
      <c r="HE55" s="10"/>
      <c r="HF55" s="10"/>
      <c r="HG55" s="10"/>
      <c r="HH55" s="10"/>
      <c r="HI55" s="10"/>
      <c r="HJ55" s="10">
        <v>7</v>
      </c>
      <c r="HK55" s="10">
        <v>5</v>
      </c>
      <c r="HL55" s="10"/>
      <c r="HM55" s="10"/>
      <c r="HN55" s="10">
        <v>548.07500000000005</v>
      </c>
    </row>
    <row r="56" spans="1:222" x14ac:dyDescent="0.2">
      <c r="A56" s="45" t="s">
        <v>403</v>
      </c>
      <c r="B56" s="10"/>
      <c r="C56" s="18"/>
      <c r="D56" s="18"/>
      <c r="E56" s="18"/>
      <c r="F56" s="18"/>
      <c r="G56" s="18"/>
      <c r="H56" s="18">
        <v>5</v>
      </c>
      <c r="I56" s="18">
        <v>1</v>
      </c>
      <c r="J56" s="18"/>
      <c r="K56" s="18"/>
      <c r="L56" s="18"/>
      <c r="M56" s="18"/>
      <c r="N56" s="18">
        <v>3</v>
      </c>
      <c r="O56" s="18"/>
      <c r="P56" s="18">
        <v>5</v>
      </c>
      <c r="Q56" s="18"/>
      <c r="R56" s="18"/>
      <c r="S56" s="18"/>
      <c r="T56" s="18"/>
      <c r="U56" s="18"/>
      <c r="V56" s="18">
        <v>5</v>
      </c>
      <c r="W56" s="18"/>
      <c r="X56" s="18">
        <v>3</v>
      </c>
      <c r="Y56" s="18"/>
      <c r="Z56" s="18">
        <v>1</v>
      </c>
      <c r="AA56" s="18"/>
      <c r="AB56" s="18"/>
      <c r="AC56" s="18"/>
      <c r="AD56" s="18"/>
      <c r="AE56" s="18"/>
      <c r="AF56" s="18"/>
      <c r="AG56" s="18">
        <v>4</v>
      </c>
      <c r="AH56" s="18"/>
      <c r="AI56" s="18">
        <v>1</v>
      </c>
      <c r="AJ56" s="18"/>
      <c r="AK56" s="18">
        <v>1</v>
      </c>
      <c r="AL56" s="18"/>
      <c r="AM56" s="18"/>
      <c r="AN56" s="18"/>
      <c r="AO56" s="18"/>
      <c r="AP56" s="18"/>
      <c r="AQ56" s="18"/>
      <c r="AR56" s="18"/>
      <c r="AS56" s="18"/>
      <c r="AT56" s="18"/>
      <c r="AU56" s="18"/>
      <c r="AV56" s="18"/>
      <c r="AW56" s="18"/>
      <c r="AX56" s="18"/>
      <c r="AY56" s="18"/>
      <c r="AZ56" s="18"/>
      <c r="BA56" s="18"/>
      <c r="BB56" s="18"/>
      <c r="BC56" s="18"/>
      <c r="BD56" s="18"/>
      <c r="BE56" s="18"/>
      <c r="BF56" s="18"/>
      <c r="BG56" s="18">
        <v>2</v>
      </c>
      <c r="BH56" s="18"/>
      <c r="BI56" s="18"/>
      <c r="BJ56" s="18"/>
      <c r="BK56" s="18">
        <v>5.5</v>
      </c>
      <c r="BL56" s="18">
        <v>2</v>
      </c>
      <c r="BM56" s="18"/>
      <c r="BN56" s="18">
        <v>20</v>
      </c>
      <c r="BO56" s="18">
        <v>5</v>
      </c>
      <c r="BP56" s="18">
        <v>3</v>
      </c>
      <c r="BQ56" s="18">
        <v>6</v>
      </c>
      <c r="BR56" s="18"/>
      <c r="BS56" s="18">
        <v>1</v>
      </c>
      <c r="BT56" s="18">
        <v>3</v>
      </c>
      <c r="BU56" s="18">
        <v>1</v>
      </c>
      <c r="BV56" s="18">
        <v>1</v>
      </c>
      <c r="BW56" s="18">
        <v>1</v>
      </c>
      <c r="BX56" s="18">
        <v>10</v>
      </c>
      <c r="BY56" s="18">
        <v>1</v>
      </c>
      <c r="BZ56" s="18">
        <v>5</v>
      </c>
      <c r="CA56" s="18"/>
      <c r="CB56" s="18">
        <v>1</v>
      </c>
      <c r="CC56" s="18"/>
      <c r="CD56" s="18">
        <v>1</v>
      </c>
      <c r="CE56" s="18"/>
      <c r="CF56" s="18">
        <v>4</v>
      </c>
      <c r="CG56" s="18">
        <v>3</v>
      </c>
      <c r="CH56" s="18"/>
      <c r="CI56" s="18">
        <v>1</v>
      </c>
      <c r="CJ56" s="18"/>
      <c r="CK56" s="18"/>
      <c r="CL56" s="18">
        <v>1</v>
      </c>
      <c r="CM56" s="18"/>
      <c r="CN56" s="18">
        <v>1</v>
      </c>
      <c r="CO56" s="18"/>
      <c r="CP56" s="18">
        <v>1</v>
      </c>
      <c r="CQ56" s="18">
        <v>1</v>
      </c>
      <c r="CR56" s="18">
        <v>32</v>
      </c>
      <c r="CS56" s="18">
        <v>4</v>
      </c>
      <c r="CT56" s="18">
        <v>1</v>
      </c>
      <c r="CU56" s="18"/>
      <c r="CV56" s="18"/>
      <c r="CW56" s="18">
        <v>1</v>
      </c>
      <c r="CX56" s="18"/>
      <c r="CY56" s="18"/>
      <c r="CZ56" s="18">
        <v>3</v>
      </c>
      <c r="DA56" s="18"/>
      <c r="DB56" s="18"/>
      <c r="DC56" s="18"/>
      <c r="DD56" s="18"/>
      <c r="DE56" s="18"/>
      <c r="DF56" s="18"/>
      <c r="DG56" s="18"/>
      <c r="DH56" s="18"/>
      <c r="DI56" s="18"/>
      <c r="DJ56" s="18"/>
      <c r="DK56" s="18"/>
      <c r="DL56" s="18">
        <v>1</v>
      </c>
      <c r="DM56" s="18"/>
      <c r="DN56" s="18"/>
      <c r="DO56" s="18"/>
      <c r="DP56" s="18">
        <v>2</v>
      </c>
      <c r="DQ56" s="18"/>
      <c r="DR56" s="18"/>
      <c r="DS56" s="18"/>
      <c r="DT56" s="18"/>
      <c r="DU56" s="18"/>
      <c r="DV56" s="18"/>
      <c r="DW56" s="18">
        <v>1</v>
      </c>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v>1</v>
      </c>
      <c r="FE56" s="18">
        <v>3</v>
      </c>
      <c r="FF56" s="18"/>
      <c r="FG56" s="18"/>
      <c r="FH56" s="18"/>
      <c r="FI56" s="18"/>
      <c r="FJ56" s="18"/>
      <c r="FK56" s="18"/>
      <c r="FL56" s="18">
        <v>1</v>
      </c>
      <c r="FM56" s="18">
        <v>1</v>
      </c>
      <c r="FN56" s="18"/>
      <c r="FO56" s="18"/>
      <c r="FP56" s="18"/>
      <c r="FQ56" s="18">
        <v>1</v>
      </c>
      <c r="FR56" s="18">
        <v>14</v>
      </c>
      <c r="FS56" s="18"/>
      <c r="FT56" s="18"/>
      <c r="FU56" s="10"/>
      <c r="FV56" s="18"/>
      <c r="FW56" s="10"/>
      <c r="FX56" s="10"/>
      <c r="FY56" s="10">
        <v>1</v>
      </c>
      <c r="FZ56" s="10"/>
      <c r="GA56" s="10">
        <v>1</v>
      </c>
      <c r="GB56" s="10"/>
      <c r="GC56" s="10"/>
      <c r="GD56" s="10"/>
      <c r="GE56" s="10">
        <v>2</v>
      </c>
      <c r="GF56" s="10"/>
      <c r="GG56" s="10"/>
      <c r="GH56" s="10"/>
      <c r="GI56" s="10"/>
      <c r="GJ56" s="10"/>
      <c r="GK56" s="10"/>
      <c r="GL56" s="10"/>
      <c r="GM56" s="10"/>
      <c r="GN56" s="10"/>
      <c r="GO56" s="10"/>
      <c r="GP56" s="10"/>
      <c r="GQ56" s="10"/>
      <c r="GR56" s="10"/>
      <c r="GS56" s="10"/>
      <c r="GT56" s="10">
        <v>1</v>
      </c>
      <c r="GU56" s="10"/>
      <c r="GV56" s="10"/>
      <c r="GW56" s="10"/>
      <c r="GX56" s="10"/>
      <c r="GY56" s="10"/>
      <c r="GZ56" s="10"/>
      <c r="HA56" s="10"/>
      <c r="HB56" s="10"/>
      <c r="HC56" s="10"/>
      <c r="HD56" s="10"/>
      <c r="HE56" s="10"/>
      <c r="HF56" s="10"/>
      <c r="HG56" s="10"/>
      <c r="HH56" s="10"/>
      <c r="HI56" s="10"/>
      <c r="HJ56" s="10">
        <v>3</v>
      </c>
      <c r="HK56" s="10">
        <v>5.5</v>
      </c>
      <c r="HL56" s="10"/>
      <c r="HM56" s="10"/>
      <c r="HN56" s="10">
        <v>189</v>
      </c>
    </row>
    <row r="57" spans="1:222" x14ac:dyDescent="0.2">
      <c r="A57" s="45" t="s">
        <v>456</v>
      </c>
      <c r="B57" s="10">
        <v>1</v>
      </c>
      <c r="C57" s="10"/>
      <c r="D57" s="10"/>
      <c r="E57" s="10"/>
      <c r="F57" s="10"/>
      <c r="G57" s="10"/>
      <c r="H57" s="10">
        <v>12</v>
      </c>
      <c r="I57" s="10">
        <v>3</v>
      </c>
      <c r="J57" s="10"/>
      <c r="K57" s="10">
        <v>4</v>
      </c>
      <c r="L57" s="10"/>
      <c r="M57" s="10"/>
      <c r="N57" s="10">
        <v>4</v>
      </c>
      <c r="O57" s="10"/>
      <c r="P57" s="10">
        <v>21</v>
      </c>
      <c r="Q57" s="10"/>
      <c r="R57" s="10"/>
      <c r="S57" s="10"/>
      <c r="T57" s="10"/>
      <c r="U57" s="10"/>
      <c r="V57" s="10">
        <v>6</v>
      </c>
      <c r="W57" s="10"/>
      <c r="X57" s="10">
        <v>7</v>
      </c>
      <c r="Y57" s="10">
        <v>1</v>
      </c>
      <c r="Z57" s="10"/>
      <c r="AA57" s="10"/>
      <c r="AB57" s="10"/>
      <c r="AC57" s="10">
        <v>4</v>
      </c>
      <c r="AD57" s="10"/>
      <c r="AE57" s="10"/>
      <c r="AF57" s="10"/>
      <c r="AG57" s="10">
        <v>1</v>
      </c>
      <c r="AH57" s="10"/>
      <c r="AI57" s="10">
        <v>2</v>
      </c>
      <c r="AJ57" s="10"/>
      <c r="AK57" s="10"/>
      <c r="AL57" s="10"/>
      <c r="AM57" s="10"/>
      <c r="AN57" s="10"/>
      <c r="AO57" s="10">
        <v>2</v>
      </c>
      <c r="AP57" s="10"/>
      <c r="AQ57" s="10"/>
      <c r="AR57" s="10"/>
      <c r="AS57" s="10"/>
      <c r="AT57" s="10"/>
      <c r="AU57" s="10"/>
      <c r="AV57" s="10"/>
      <c r="AW57" s="10"/>
      <c r="AX57" s="10"/>
      <c r="AY57" s="10"/>
      <c r="AZ57" s="10"/>
      <c r="BA57" s="10"/>
      <c r="BB57" s="10"/>
      <c r="BC57" s="10"/>
      <c r="BD57" s="10"/>
      <c r="BE57" s="10">
        <v>1</v>
      </c>
      <c r="BF57" s="10"/>
      <c r="BG57" s="10"/>
      <c r="BH57" s="10">
        <v>1</v>
      </c>
      <c r="BI57" s="10"/>
      <c r="BJ57" s="10">
        <v>2</v>
      </c>
      <c r="BK57" s="10">
        <v>18</v>
      </c>
      <c r="BL57" s="10"/>
      <c r="BM57" s="10"/>
      <c r="BN57" s="10">
        <v>52.2</v>
      </c>
      <c r="BO57" s="10">
        <v>22.199999999999996</v>
      </c>
      <c r="BP57" s="10">
        <v>5.2</v>
      </c>
      <c r="BQ57" s="10">
        <v>1</v>
      </c>
      <c r="BR57" s="10">
        <v>1</v>
      </c>
      <c r="BS57" s="10">
        <v>1</v>
      </c>
      <c r="BT57" s="10"/>
      <c r="BU57" s="10"/>
      <c r="BV57" s="10">
        <v>5</v>
      </c>
      <c r="BW57" s="10">
        <v>1</v>
      </c>
      <c r="BX57" s="10">
        <v>3</v>
      </c>
      <c r="BY57" s="10">
        <v>3</v>
      </c>
      <c r="BZ57" s="10"/>
      <c r="CA57" s="10">
        <v>1.5</v>
      </c>
      <c r="CB57" s="10">
        <v>1</v>
      </c>
      <c r="CC57" s="10"/>
      <c r="CD57" s="10"/>
      <c r="CE57" s="10"/>
      <c r="CF57" s="10">
        <v>4</v>
      </c>
      <c r="CG57" s="10">
        <v>2</v>
      </c>
      <c r="CH57" s="10">
        <v>1</v>
      </c>
      <c r="CI57" s="10"/>
      <c r="CJ57" s="10"/>
      <c r="CK57" s="10">
        <v>1</v>
      </c>
      <c r="CL57" s="10"/>
      <c r="CM57" s="10">
        <v>2</v>
      </c>
      <c r="CN57" s="10">
        <v>3</v>
      </c>
      <c r="CO57" s="10"/>
      <c r="CP57" s="10">
        <v>1</v>
      </c>
      <c r="CQ57" s="10">
        <v>8</v>
      </c>
      <c r="CR57" s="10">
        <v>22</v>
      </c>
      <c r="CS57" s="10"/>
      <c r="CT57" s="10"/>
      <c r="CU57" s="10"/>
      <c r="CV57" s="10"/>
      <c r="CW57" s="10"/>
      <c r="CX57" s="10"/>
      <c r="CY57" s="10"/>
      <c r="CZ57" s="10">
        <v>2</v>
      </c>
      <c r="DA57" s="10"/>
      <c r="DB57" s="10"/>
      <c r="DC57" s="10"/>
      <c r="DD57" s="10"/>
      <c r="DE57" s="10"/>
      <c r="DF57" s="10"/>
      <c r="DG57" s="10"/>
      <c r="DH57" s="10"/>
      <c r="DI57" s="10"/>
      <c r="DJ57" s="10"/>
      <c r="DK57" s="10"/>
      <c r="DL57" s="10"/>
      <c r="DM57" s="10"/>
      <c r="DN57" s="10">
        <v>2</v>
      </c>
      <c r="DO57" s="10"/>
      <c r="DP57" s="10"/>
      <c r="DQ57" s="10"/>
      <c r="DR57" s="10"/>
      <c r="DS57" s="10"/>
      <c r="DT57" s="10"/>
      <c r="DU57" s="10"/>
      <c r="DV57" s="10"/>
      <c r="DW57" s="10"/>
      <c r="DX57" s="10"/>
      <c r="DY57" s="10">
        <v>2</v>
      </c>
      <c r="DZ57" s="10"/>
      <c r="EA57" s="10"/>
      <c r="EB57" s="10"/>
      <c r="EC57" s="10"/>
      <c r="ED57" s="10"/>
      <c r="EE57" s="10"/>
      <c r="EF57" s="10"/>
      <c r="EG57" s="10"/>
      <c r="EH57" s="10"/>
      <c r="EI57" s="10"/>
      <c r="EJ57" s="10"/>
      <c r="EK57" s="10"/>
      <c r="EL57" s="10"/>
      <c r="EM57" s="10"/>
      <c r="EN57" s="10">
        <v>1</v>
      </c>
      <c r="EO57" s="10"/>
      <c r="EP57" s="10"/>
      <c r="EQ57" s="10"/>
      <c r="ER57" s="10"/>
      <c r="ES57" s="10"/>
      <c r="ET57" s="10"/>
      <c r="EU57" s="10"/>
      <c r="EV57" s="10"/>
      <c r="EW57" s="10">
        <v>1</v>
      </c>
      <c r="EX57" s="10"/>
      <c r="EY57" s="10"/>
      <c r="EZ57" s="10"/>
      <c r="FA57" s="10"/>
      <c r="FB57" s="10"/>
      <c r="FC57" s="10"/>
      <c r="FD57" s="10"/>
      <c r="FE57" s="10">
        <v>1</v>
      </c>
      <c r="FF57" s="10">
        <v>1</v>
      </c>
      <c r="FG57" s="10"/>
      <c r="FH57" s="10">
        <v>1</v>
      </c>
      <c r="FI57" s="10"/>
      <c r="FJ57" s="10"/>
      <c r="FK57" s="10"/>
      <c r="FL57" s="10"/>
      <c r="FM57" s="10">
        <v>1</v>
      </c>
      <c r="FN57" s="10">
        <v>1</v>
      </c>
      <c r="FO57" s="10"/>
      <c r="FP57" s="10"/>
      <c r="FQ57" s="10">
        <v>2</v>
      </c>
      <c r="FR57" s="10">
        <v>9</v>
      </c>
      <c r="FS57" s="10"/>
      <c r="FT57" s="10"/>
      <c r="FU57" s="10"/>
      <c r="FV57" s="10"/>
      <c r="FW57" s="10"/>
      <c r="FX57" s="10"/>
      <c r="FY57" s="10"/>
      <c r="FZ57" s="10"/>
      <c r="GA57" s="10">
        <v>1</v>
      </c>
      <c r="GB57" s="10"/>
      <c r="GC57" s="10"/>
      <c r="GD57" s="10"/>
      <c r="GE57" s="10"/>
      <c r="GF57" s="10"/>
      <c r="GG57" s="10"/>
      <c r="GH57" s="10"/>
      <c r="GI57" s="10"/>
      <c r="GJ57" s="10"/>
      <c r="GK57" s="10"/>
      <c r="GL57" s="10"/>
      <c r="GM57" s="10"/>
      <c r="GN57" s="10"/>
      <c r="GO57" s="10"/>
      <c r="GP57" s="10">
        <v>2</v>
      </c>
      <c r="GQ57" s="10"/>
      <c r="GR57" s="10"/>
      <c r="GS57" s="10"/>
      <c r="GT57" s="10"/>
      <c r="GU57" s="10"/>
      <c r="GV57" s="10"/>
      <c r="GW57" s="10">
        <v>1</v>
      </c>
      <c r="GX57" s="10"/>
      <c r="GY57" s="10">
        <v>1</v>
      </c>
      <c r="GZ57" s="10">
        <v>1</v>
      </c>
      <c r="HA57" s="10"/>
      <c r="HB57" s="10"/>
      <c r="HC57" s="10"/>
      <c r="HD57" s="10"/>
      <c r="HE57" s="10"/>
      <c r="HF57" s="10"/>
      <c r="HG57" s="10"/>
      <c r="HH57" s="10"/>
      <c r="HI57" s="10"/>
      <c r="HJ57" s="10">
        <v>2</v>
      </c>
      <c r="HK57" s="10">
        <v>1</v>
      </c>
      <c r="HL57" s="10"/>
      <c r="HM57" s="10"/>
      <c r="HN57" s="10">
        <v>264.09999999999997</v>
      </c>
    </row>
    <row r="58" spans="1:222" x14ac:dyDescent="0.2">
      <c r="A58" s="45" t="s">
        <v>457</v>
      </c>
      <c r="B58" s="10">
        <v>2</v>
      </c>
      <c r="C58" s="10"/>
      <c r="D58" s="10"/>
      <c r="E58" s="10">
        <v>1</v>
      </c>
      <c r="F58" s="10"/>
      <c r="G58" s="10"/>
      <c r="H58" s="10">
        <v>22</v>
      </c>
      <c r="I58" s="10">
        <v>1</v>
      </c>
      <c r="J58" s="10"/>
      <c r="K58" s="10"/>
      <c r="L58" s="10">
        <v>1</v>
      </c>
      <c r="M58" s="10"/>
      <c r="N58" s="10">
        <v>5.6</v>
      </c>
      <c r="O58" s="10">
        <v>2</v>
      </c>
      <c r="P58" s="10">
        <v>8</v>
      </c>
      <c r="Q58" s="10"/>
      <c r="R58" s="10"/>
      <c r="S58" s="10"/>
      <c r="T58" s="10">
        <v>1</v>
      </c>
      <c r="U58" s="10"/>
      <c r="V58" s="10">
        <v>6</v>
      </c>
      <c r="W58" s="10"/>
      <c r="X58" s="10">
        <v>10</v>
      </c>
      <c r="Y58" s="10"/>
      <c r="Z58" s="10"/>
      <c r="AA58" s="10"/>
      <c r="AB58" s="10"/>
      <c r="AC58" s="10">
        <v>2</v>
      </c>
      <c r="AD58" s="10"/>
      <c r="AE58" s="10"/>
      <c r="AF58" s="10"/>
      <c r="AG58" s="10">
        <v>6</v>
      </c>
      <c r="AH58" s="10"/>
      <c r="AI58" s="10">
        <v>1</v>
      </c>
      <c r="AJ58" s="10"/>
      <c r="AK58" s="10">
        <v>1</v>
      </c>
      <c r="AL58" s="10"/>
      <c r="AM58" s="10"/>
      <c r="AN58" s="10"/>
      <c r="AO58" s="10"/>
      <c r="AP58" s="10"/>
      <c r="AQ58" s="10"/>
      <c r="AR58" s="10"/>
      <c r="AS58" s="10"/>
      <c r="AT58" s="10"/>
      <c r="AU58" s="10"/>
      <c r="AV58" s="10"/>
      <c r="AW58" s="10">
        <v>1</v>
      </c>
      <c r="AX58" s="10"/>
      <c r="AY58" s="10"/>
      <c r="AZ58" s="10"/>
      <c r="BA58" s="10">
        <v>1</v>
      </c>
      <c r="BB58" s="10"/>
      <c r="BC58" s="10"/>
      <c r="BD58" s="10">
        <v>1</v>
      </c>
      <c r="BE58" s="10">
        <v>1</v>
      </c>
      <c r="BF58" s="10"/>
      <c r="BG58" s="10"/>
      <c r="BH58" s="10">
        <v>1</v>
      </c>
      <c r="BI58" s="10"/>
      <c r="BJ58" s="10">
        <v>16.875</v>
      </c>
      <c r="BK58" s="10">
        <v>19.5</v>
      </c>
      <c r="BL58" s="10">
        <v>5</v>
      </c>
      <c r="BM58" s="10">
        <v>1.9</v>
      </c>
      <c r="BN58" s="10">
        <v>111.80000000000001</v>
      </c>
      <c r="BO58" s="10">
        <v>17</v>
      </c>
      <c r="BP58" s="10">
        <v>17.399999999999999</v>
      </c>
      <c r="BQ58" s="10">
        <v>2</v>
      </c>
      <c r="BR58" s="10">
        <v>1</v>
      </c>
      <c r="BS58" s="10">
        <v>1</v>
      </c>
      <c r="BT58" s="10">
        <v>2</v>
      </c>
      <c r="BU58" s="10"/>
      <c r="BV58" s="10">
        <v>1</v>
      </c>
      <c r="BW58" s="10"/>
      <c r="BX58" s="10">
        <v>12</v>
      </c>
      <c r="BY58" s="10">
        <v>1</v>
      </c>
      <c r="BZ58" s="10">
        <v>11</v>
      </c>
      <c r="CA58" s="10">
        <v>1</v>
      </c>
      <c r="CB58" s="10">
        <v>3</v>
      </c>
      <c r="CC58" s="10"/>
      <c r="CD58" s="10">
        <v>6</v>
      </c>
      <c r="CE58" s="10"/>
      <c r="CF58" s="10">
        <v>3</v>
      </c>
      <c r="CG58" s="10">
        <v>5</v>
      </c>
      <c r="CH58" s="10"/>
      <c r="CI58" s="10"/>
      <c r="CJ58" s="10"/>
      <c r="CK58" s="10">
        <v>2</v>
      </c>
      <c r="CL58" s="10"/>
      <c r="CM58" s="10"/>
      <c r="CN58" s="10">
        <v>7</v>
      </c>
      <c r="CO58" s="10">
        <v>1</v>
      </c>
      <c r="CP58" s="10"/>
      <c r="CQ58" s="10">
        <v>2</v>
      </c>
      <c r="CR58" s="10">
        <v>49</v>
      </c>
      <c r="CS58" s="10">
        <v>2</v>
      </c>
      <c r="CT58" s="10">
        <v>3</v>
      </c>
      <c r="CU58" s="10">
        <v>3</v>
      </c>
      <c r="CV58" s="10"/>
      <c r="CW58" s="10"/>
      <c r="CX58" s="10"/>
      <c r="CY58" s="10"/>
      <c r="CZ58" s="10">
        <v>3</v>
      </c>
      <c r="DA58" s="10">
        <v>1</v>
      </c>
      <c r="DB58" s="10"/>
      <c r="DC58" s="10"/>
      <c r="DD58" s="10"/>
      <c r="DE58" s="10"/>
      <c r="DF58" s="10"/>
      <c r="DG58" s="10">
        <v>2</v>
      </c>
      <c r="DH58" s="10">
        <v>1</v>
      </c>
      <c r="DI58" s="10"/>
      <c r="DJ58" s="10"/>
      <c r="DK58" s="10">
        <v>1</v>
      </c>
      <c r="DL58" s="10"/>
      <c r="DM58" s="10"/>
      <c r="DN58" s="10"/>
      <c r="DO58" s="10"/>
      <c r="DP58" s="10"/>
      <c r="DQ58" s="10"/>
      <c r="DR58" s="10">
        <v>1</v>
      </c>
      <c r="DS58" s="10"/>
      <c r="DT58" s="10"/>
      <c r="DU58" s="10"/>
      <c r="DV58" s="10"/>
      <c r="DW58" s="10"/>
      <c r="DX58" s="10">
        <v>1</v>
      </c>
      <c r="DY58" s="10"/>
      <c r="DZ58" s="10"/>
      <c r="EA58" s="10"/>
      <c r="EB58" s="10"/>
      <c r="EC58" s="10"/>
      <c r="ED58" s="10"/>
      <c r="EE58" s="10"/>
      <c r="EF58" s="10"/>
      <c r="EG58" s="10">
        <v>1</v>
      </c>
      <c r="EH58" s="10"/>
      <c r="EI58" s="10"/>
      <c r="EJ58" s="10"/>
      <c r="EK58" s="10"/>
      <c r="EL58" s="10"/>
      <c r="EM58" s="10"/>
      <c r="EN58" s="10"/>
      <c r="EO58" s="10"/>
      <c r="EP58" s="10"/>
      <c r="EQ58" s="10"/>
      <c r="ER58" s="10"/>
      <c r="ES58" s="10"/>
      <c r="ET58" s="10"/>
      <c r="EU58" s="10"/>
      <c r="EV58" s="10">
        <v>1</v>
      </c>
      <c r="EW58" s="10">
        <v>1</v>
      </c>
      <c r="EX58" s="10"/>
      <c r="EY58" s="10"/>
      <c r="EZ58" s="10"/>
      <c r="FA58" s="10"/>
      <c r="FB58" s="10"/>
      <c r="FC58" s="10"/>
      <c r="FD58" s="10"/>
      <c r="FE58" s="10">
        <v>4</v>
      </c>
      <c r="FF58" s="10">
        <v>6</v>
      </c>
      <c r="FG58" s="10"/>
      <c r="FH58" s="10"/>
      <c r="FI58" s="10"/>
      <c r="FJ58" s="10"/>
      <c r="FK58" s="10"/>
      <c r="FL58" s="10">
        <v>1</v>
      </c>
      <c r="FM58" s="10"/>
      <c r="FN58" s="10"/>
      <c r="FO58" s="10"/>
      <c r="FP58" s="10"/>
      <c r="FQ58" s="10"/>
      <c r="FR58" s="10">
        <v>23</v>
      </c>
      <c r="FS58" s="10"/>
      <c r="FT58" s="10"/>
      <c r="FU58" s="10"/>
      <c r="FV58" s="10"/>
      <c r="FW58" s="10"/>
      <c r="FX58" s="10"/>
      <c r="FY58" s="10"/>
      <c r="FZ58" s="10"/>
      <c r="GA58" s="10"/>
      <c r="GB58" s="10"/>
      <c r="GC58" s="10"/>
      <c r="GD58" s="10"/>
      <c r="GE58" s="10">
        <v>3</v>
      </c>
      <c r="GF58" s="10"/>
      <c r="GG58" s="10"/>
      <c r="GH58" s="10">
        <v>2</v>
      </c>
      <c r="GI58" s="10">
        <v>1</v>
      </c>
      <c r="GJ58" s="10"/>
      <c r="GK58" s="10"/>
      <c r="GL58" s="10"/>
      <c r="GM58" s="10"/>
      <c r="GN58" s="10"/>
      <c r="GO58" s="10"/>
      <c r="GP58" s="10">
        <v>1</v>
      </c>
      <c r="GQ58" s="10"/>
      <c r="GR58" s="10"/>
      <c r="GS58" s="10"/>
      <c r="GT58" s="10"/>
      <c r="GU58" s="10"/>
      <c r="GV58" s="10"/>
      <c r="GW58" s="10"/>
      <c r="GX58" s="10"/>
      <c r="GY58" s="10">
        <v>1</v>
      </c>
      <c r="GZ58" s="10"/>
      <c r="HA58" s="10"/>
      <c r="HB58" s="10"/>
      <c r="HC58" s="10"/>
      <c r="HD58" s="10">
        <v>2</v>
      </c>
      <c r="HE58" s="10"/>
      <c r="HF58" s="10"/>
      <c r="HG58" s="10"/>
      <c r="HH58" s="10"/>
      <c r="HI58" s="10"/>
      <c r="HJ58" s="10">
        <v>2</v>
      </c>
      <c r="HK58" s="10">
        <v>3.1999999999999997</v>
      </c>
      <c r="HL58" s="10"/>
      <c r="HM58" s="10"/>
      <c r="HN58" s="10">
        <v>444.27499999999998</v>
      </c>
    </row>
    <row r="59" spans="1:222" x14ac:dyDescent="0.2">
      <c r="A59" s="45" t="s">
        <v>458</v>
      </c>
      <c r="B59" s="10">
        <v>2</v>
      </c>
      <c r="C59" s="10"/>
      <c r="D59" s="10">
        <v>1</v>
      </c>
      <c r="E59" s="10"/>
      <c r="F59" s="10">
        <v>3</v>
      </c>
      <c r="G59" s="10">
        <v>1</v>
      </c>
      <c r="H59" s="10">
        <v>20</v>
      </c>
      <c r="I59" s="10">
        <v>11</v>
      </c>
      <c r="J59" s="10"/>
      <c r="K59" s="10"/>
      <c r="L59" s="10"/>
      <c r="M59" s="10"/>
      <c r="N59" s="10">
        <v>8</v>
      </c>
      <c r="O59" s="10"/>
      <c r="P59" s="10">
        <v>19</v>
      </c>
      <c r="Q59" s="10"/>
      <c r="R59" s="10"/>
      <c r="S59" s="10"/>
      <c r="T59" s="10"/>
      <c r="U59" s="10"/>
      <c r="V59" s="10">
        <v>6</v>
      </c>
      <c r="W59" s="10"/>
      <c r="X59" s="10">
        <v>8</v>
      </c>
      <c r="Y59" s="10"/>
      <c r="Z59" s="10"/>
      <c r="AA59" s="10"/>
      <c r="AB59" s="10"/>
      <c r="AC59" s="10">
        <v>2</v>
      </c>
      <c r="AD59" s="10"/>
      <c r="AE59" s="10"/>
      <c r="AF59" s="10"/>
      <c r="AG59" s="10">
        <v>1</v>
      </c>
      <c r="AH59" s="10"/>
      <c r="AI59" s="10">
        <v>3</v>
      </c>
      <c r="AJ59" s="10">
        <v>1</v>
      </c>
      <c r="AK59" s="10"/>
      <c r="AL59" s="10"/>
      <c r="AM59" s="10">
        <v>1</v>
      </c>
      <c r="AN59" s="10"/>
      <c r="AO59" s="10"/>
      <c r="AP59" s="10"/>
      <c r="AQ59" s="10"/>
      <c r="AR59" s="10"/>
      <c r="AS59" s="10"/>
      <c r="AT59" s="10"/>
      <c r="AU59" s="10"/>
      <c r="AV59" s="10"/>
      <c r="AW59" s="10"/>
      <c r="AX59" s="10"/>
      <c r="AY59" s="10"/>
      <c r="AZ59" s="10"/>
      <c r="BA59" s="10"/>
      <c r="BB59" s="10"/>
      <c r="BC59" s="10"/>
      <c r="BD59" s="10"/>
      <c r="BE59" s="10"/>
      <c r="BF59" s="10"/>
      <c r="BG59" s="10"/>
      <c r="BH59" s="10"/>
      <c r="BI59" s="10"/>
      <c r="BJ59" s="10">
        <v>12.625</v>
      </c>
      <c r="BK59" s="10">
        <v>11.625</v>
      </c>
      <c r="BL59" s="10">
        <v>1</v>
      </c>
      <c r="BM59" s="10">
        <v>1</v>
      </c>
      <c r="BN59" s="10">
        <v>56.5</v>
      </c>
      <c r="BO59" s="10">
        <v>36</v>
      </c>
      <c r="BP59" s="10">
        <v>29</v>
      </c>
      <c r="BQ59" s="10">
        <v>6</v>
      </c>
      <c r="BR59" s="10">
        <v>1</v>
      </c>
      <c r="BS59" s="10">
        <v>2</v>
      </c>
      <c r="BT59" s="10">
        <v>4</v>
      </c>
      <c r="BU59" s="10"/>
      <c r="BV59" s="10">
        <v>2</v>
      </c>
      <c r="BW59" s="10"/>
      <c r="BX59" s="10">
        <v>5</v>
      </c>
      <c r="BY59" s="10">
        <v>1</v>
      </c>
      <c r="BZ59" s="10"/>
      <c r="CA59" s="10"/>
      <c r="CB59" s="10">
        <v>2</v>
      </c>
      <c r="CC59" s="10"/>
      <c r="CD59" s="10">
        <v>5</v>
      </c>
      <c r="CE59" s="10"/>
      <c r="CF59" s="10">
        <v>2</v>
      </c>
      <c r="CG59" s="10">
        <v>2</v>
      </c>
      <c r="CH59" s="10"/>
      <c r="CI59" s="10"/>
      <c r="CJ59" s="10"/>
      <c r="CK59" s="10">
        <v>2</v>
      </c>
      <c r="CL59" s="10"/>
      <c r="CM59" s="10">
        <v>2</v>
      </c>
      <c r="CN59" s="10">
        <v>12</v>
      </c>
      <c r="CO59" s="10"/>
      <c r="CP59" s="10"/>
      <c r="CQ59" s="10">
        <v>1</v>
      </c>
      <c r="CR59" s="10">
        <v>101</v>
      </c>
      <c r="CS59" s="10"/>
      <c r="CT59" s="10">
        <v>3</v>
      </c>
      <c r="CU59" s="10"/>
      <c r="CV59" s="10"/>
      <c r="CW59" s="10"/>
      <c r="CX59" s="10"/>
      <c r="CY59" s="10"/>
      <c r="CZ59" s="10">
        <v>9</v>
      </c>
      <c r="DA59" s="10"/>
      <c r="DB59" s="10"/>
      <c r="DC59" s="10"/>
      <c r="DD59" s="10"/>
      <c r="DE59" s="10"/>
      <c r="DF59" s="10"/>
      <c r="DG59" s="10"/>
      <c r="DH59" s="10"/>
      <c r="DI59" s="10"/>
      <c r="DJ59" s="10"/>
      <c r="DK59" s="10"/>
      <c r="DL59" s="10"/>
      <c r="DM59" s="10"/>
      <c r="DN59" s="10"/>
      <c r="DO59" s="10"/>
      <c r="DP59" s="10"/>
      <c r="DQ59" s="10"/>
      <c r="DR59" s="10">
        <v>1</v>
      </c>
      <c r="DS59" s="10"/>
      <c r="DT59" s="10"/>
      <c r="DU59" s="10"/>
      <c r="DV59" s="10"/>
      <c r="DW59" s="10">
        <v>1</v>
      </c>
      <c r="DX59" s="10"/>
      <c r="DY59" s="10">
        <v>1</v>
      </c>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v>2</v>
      </c>
      <c r="EX59" s="10"/>
      <c r="EY59" s="10"/>
      <c r="EZ59" s="10"/>
      <c r="FA59" s="10"/>
      <c r="FB59" s="10"/>
      <c r="FC59" s="10">
        <v>1</v>
      </c>
      <c r="FD59" s="10"/>
      <c r="FE59" s="10">
        <v>4</v>
      </c>
      <c r="FF59" s="10">
        <v>3</v>
      </c>
      <c r="FG59" s="10"/>
      <c r="FH59" s="10">
        <v>1</v>
      </c>
      <c r="FI59" s="10"/>
      <c r="FJ59" s="10"/>
      <c r="FK59" s="10">
        <v>1</v>
      </c>
      <c r="FL59" s="10"/>
      <c r="FM59" s="10"/>
      <c r="FN59" s="10"/>
      <c r="FO59" s="10"/>
      <c r="FP59" s="10"/>
      <c r="FQ59" s="10">
        <v>1</v>
      </c>
      <c r="FR59" s="10">
        <v>22</v>
      </c>
      <c r="FS59" s="10"/>
      <c r="FT59" s="10"/>
      <c r="FU59" s="10"/>
      <c r="FV59" s="10"/>
      <c r="FW59" s="10"/>
      <c r="FX59" s="10"/>
      <c r="FY59" s="10"/>
      <c r="FZ59" s="10"/>
      <c r="GA59" s="10"/>
      <c r="GB59" s="10">
        <v>2</v>
      </c>
      <c r="GC59" s="10"/>
      <c r="GD59" s="10"/>
      <c r="GE59" s="10"/>
      <c r="GF59" s="10"/>
      <c r="GG59" s="10"/>
      <c r="GH59" s="10"/>
      <c r="GI59" s="10"/>
      <c r="GJ59" s="10"/>
      <c r="GK59" s="10">
        <v>1</v>
      </c>
      <c r="GL59" s="10"/>
      <c r="GM59" s="10">
        <v>2</v>
      </c>
      <c r="GN59" s="10"/>
      <c r="GO59" s="10"/>
      <c r="GP59" s="10"/>
      <c r="GQ59" s="10"/>
      <c r="GR59" s="10"/>
      <c r="GS59" s="10"/>
      <c r="GT59" s="10"/>
      <c r="GU59" s="10"/>
      <c r="GV59" s="10">
        <v>2</v>
      </c>
      <c r="GW59" s="10"/>
      <c r="GX59" s="10">
        <v>1</v>
      </c>
      <c r="GY59" s="10">
        <v>2</v>
      </c>
      <c r="GZ59" s="10"/>
      <c r="HA59" s="10"/>
      <c r="HB59" s="10"/>
      <c r="HC59" s="10"/>
      <c r="HD59" s="10">
        <v>2</v>
      </c>
      <c r="HE59" s="10"/>
      <c r="HF59" s="10">
        <v>1</v>
      </c>
      <c r="HG59" s="10"/>
      <c r="HH59" s="10"/>
      <c r="HI59" s="10"/>
      <c r="HJ59" s="10"/>
      <c r="HK59" s="10">
        <v>10</v>
      </c>
      <c r="HL59" s="10">
        <v>1</v>
      </c>
      <c r="HM59" s="10"/>
      <c r="HN59" s="10">
        <v>458.75</v>
      </c>
    </row>
    <row r="60" spans="1:222" x14ac:dyDescent="0.2">
      <c r="A60" s="45" t="s">
        <v>459</v>
      </c>
      <c r="B60" s="10"/>
      <c r="C60" s="18"/>
      <c r="D60" s="18"/>
      <c r="E60" s="18"/>
      <c r="F60" s="18"/>
      <c r="G60" s="18"/>
      <c r="H60" s="18">
        <v>7</v>
      </c>
      <c r="I60" s="18"/>
      <c r="J60" s="18"/>
      <c r="K60" s="18">
        <v>3</v>
      </c>
      <c r="L60" s="18"/>
      <c r="M60" s="18"/>
      <c r="N60" s="18">
        <v>1</v>
      </c>
      <c r="O60" s="18"/>
      <c r="P60" s="18">
        <v>5</v>
      </c>
      <c r="Q60" s="18"/>
      <c r="R60" s="18"/>
      <c r="S60" s="18"/>
      <c r="T60" s="18"/>
      <c r="U60" s="18"/>
      <c r="V60" s="18">
        <v>2</v>
      </c>
      <c r="W60" s="18"/>
      <c r="X60" s="18">
        <v>8</v>
      </c>
      <c r="Y60" s="18"/>
      <c r="Z60" s="18"/>
      <c r="AA60" s="18"/>
      <c r="AB60" s="18"/>
      <c r="AC60" s="18">
        <v>4</v>
      </c>
      <c r="AD60" s="18"/>
      <c r="AE60" s="18"/>
      <c r="AF60" s="18"/>
      <c r="AG60" s="18">
        <v>2</v>
      </c>
      <c r="AH60" s="18"/>
      <c r="AI60" s="18"/>
      <c r="AJ60" s="18"/>
      <c r="AK60" s="18">
        <v>1</v>
      </c>
      <c r="AL60" s="18"/>
      <c r="AM60" s="18"/>
      <c r="AN60" s="18"/>
      <c r="AO60" s="18"/>
      <c r="AP60" s="18"/>
      <c r="AQ60" s="18"/>
      <c r="AR60" s="18"/>
      <c r="AS60" s="18"/>
      <c r="AT60" s="18"/>
      <c r="AU60" s="18"/>
      <c r="AV60" s="18"/>
      <c r="AW60" s="18"/>
      <c r="AX60" s="18"/>
      <c r="AY60" s="18"/>
      <c r="AZ60" s="18"/>
      <c r="BA60" s="18">
        <v>1</v>
      </c>
      <c r="BB60" s="18">
        <v>1</v>
      </c>
      <c r="BC60" s="18"/>
      <c r="BD60" s="18"/>
      <c r="BE60" s="18"/>
      <c r="BF60" s="18"/>
      <c r="BG60" s="18"/>
      <c r="BH60" s="18"/>
      <c r="BI60" s="18"/>
      <c r="BJ60" s="18"/>
      <c r="BK60" s="18">
        <v>6.7</v>
      </c>
      <c r="BL60" s="18">
        <v>1</v>
      </c>
      <c r="BM60" s="18">
        <v>1</v>
      </c>
      <c r="BN60" s="18">
        <v>11.25</v>
      </c>
      <c r="BO60" s="18">
        <v>8.5</v>
      </c>
      <c r="BP60" s="18">
        <v>1.6</v>
      </c>
      <c r="BQ60" s="18">
        <v>2</v>
      </c>
      <c r="BR60" s="18">
        <v>1</v>
      </c>
      <c r="BS60" s="18"/>
      <c r="BT60" s="18">
        <v>1</v>
      </c>
      <c r="BU60" s="18"/>
      <c r="BV60" s="18"/>
      <c r="BW60" s="18">
        <v>1</v>
      </c>
      <c r="BX60" s="18">
        <v>5.25</v>
      </c>
      <c r="BY60" s="18">
        <v>0.75</v>
      </c>
      <c r="BZ60" s="18"/>
      <c r="CA60" s="18"/>
      <c r="CB60" s="18"/>
      <c r="CC60" s="18"/>
      <c r="CD60" s="18"/>
      <c r="CE60" s="18"/>
      <c r="CF60" s="18">
        <v>5</v>
      </c>
      <c r="CG60" s="18">
        <v>5</v>
      </c>
      <c r="CH60" s="18">
        <v>1</v>
      </c>
      <c r="CI60" s="18"/>
      <c r="CJ60" s="18"/>
      <c r="CK60" s="18"/>
      <c r="CL60" s="18">
        <v>1</v>
      </c>
      <c r="CM60" s="18">
        <v>1</v>
      </c>
      <c r="CN60" s="18"/>
      <c r="CO60" s="18"/>
      <c r="CP60" s="18"/>
      <c r="CQ60" s="18"/>
      <c r="CR60" s="18">
        <v>12</v>
      </c>
      <c r="CS60" s="18">
        <v>1</v>
      </c>
      <c r="CT60" s="18">
        <v>1</v>
      </c>
      <c r="CU60" s="18"/>
      <c r="CV60" s="18"/>
      <c r="CW60" s="18"/>
      <c r="CX60" s="18"/>
      <c r="CY60" s="18"/>
      <c r="CZ60" s="18"/>
      <c r="DA60" s="18"/>
      <c r="DB60" s="18"/>
      <c r="DC60" s="18"/>
      <c r="DD60" s="18"/>
      <c r="DE60" s="18"/>
      <c r="DF60" s="18"/>
      <c r="DG60" s="18"/>
      <c r="DH60" s="18"/>
      <c r="DI60" s="18"/>
      <c r="DJ60" s="18"/>
      <c r="DK60" s="18"/>
      <c r="DL60" s="18"/>
      <c r="DM60" s="18"/>
      <c r="DN60" s="18"/>
      <c r="DO60" s="18"/>
      <c r="DP60" s="18">
        <v>1</v>
      </c>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v>1</v>
      </c>
      <c r="EO60" s="18"/>
      <c r="EP60" s="18"/>
      <c r="EQ60" s="18"/>
      <c r="ER60" s="18"/>
      <c r="ES60" s="18"/>
      <c r="ET60" s="18"/>
      <c r="EU60" s="18"/>
      <c r="EV60" s="18"/>
      <c r="EW60" s="18"/>
      <c r="EX60" s="18"/>
      <c r="EY60" s="18"/>
      <c r="EZ60" s="18"/>
      <c r="FA60" s="18"/>
      <c r="FB60" s="18"/>
      <c r="FC60" s="18"/>
      <c r="FD60" s="18"/>
      <c r="FE60" s="18"/>
      <c r="FF60" s="18"/>
      <c r="FG60" s="18">
        <v>1</v>
      </c>
      <c r="FH60" s="18"/>
      <c r="FI60" s="18"/>
      <c r="FJ60" s="18"/>
      <c r="FK60" s="18"/>
      <c r="FL60" s="18"/>
      <c r="FM60" s="18"/>
      <c r="FN60" s="18"/>
      <c r="FO60" s="18"/>
      <c r="FP60" s="18"/>
      <c r="FQ60" s="18"/>
      <c r="FR60" s="18">
        <v>7</v>
      </c>
      <c r="FS60" s="18"/>
      <c r="FT60" s="18"/>
      <c r="FU60" s="10"/>
      <c r="FV60" s="18"/>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v>1</v>
      </c>
      <c r="HK60" s="10">
        <v>2.1</v>
      </c>
      <c r="HL60" s="10"/>
      <c r="HM60" s="10"/>
      <c r="HN60" s="10">
        <v>116.14999999999999</v>
      </c>
    </row>
    <row r="61" spans="1:222" x14ac:dyDescent="0.2">
      <c r="A61" s="45" t="s">
        <v>460</v>
      </c>
      <c r="B61" s="10"/>
      <c r="C61" s="10"/>
      <c r="D61" s="10"/>
      <c r="E61" s="10">
        <v>1</v>
      </c>
      <c r="F61" s="10"/>
      <c r="G61" s="10"/>
      <c r="H61" s="10">
        <v>11</v>
      </c>
      <c r="I61" s="10">
        <v>2</v>
      </c>
      <c r="J61" s="10">
        <v>1</v>
      </c>
      <c r="K61" s="10"/>
      <c r="L61" s="10">
        <v>2</v>
      </c>
      <c r="M61" s="10"/>
      <c r="N61" s="10">
        <v>7</v>
      </c>
      <c r="O61" s="10"/>
      <c r="P61" s="10">
        <v>11</v>
      </c>
      <c r="Q61" s="10"/>
      <c r="R61" s="10"/>
      <c r="S61" s="10"/>
      <c r="T61" s="10"/>
      <c r="U61" s="10">
        <v>1</v>
      </c>
      <c r="V61" s="10">
        <v>5</v>
      </c>
      <c r="W61" s="10"/>
      <c r="X61" s="10">
        <v>4</v>
      </c>
      <c r="Y61" s="10">
        <v>7</v>
      </c>
      <c r="Z61" s="10">
        <v>1</v>
      </c>
      <c r="AA61" s="10"/>
      <c r="AB61" s="10"/>
      <c r="AC61" s="10">
        <v>1</v>
      </c>
      <c r="AD61" s="10">
        <v>2</v>
      </c>
      <c r="AE61" s="10"/>
      <c r="AF61" s="10"/>
      <c r="AG61" s="10">
        <v>5</v>
      </c>
      <c r="AH61" s="10"/>
      <c r="AI61" s="10">
        <v>6</v>
      </c>
      <c r="AJ61" s="10"/>
      <c r="AK61" s="10"/>
      <c r="AL61" s="10"/>
      <c r="AM61" s="10"/>
      <c r="AN61" s="10"/>
      <c r="AO61" s="10"/>
      <c r="AP61" s="10"/>
      <c r="AQ61" s="10"/>
      <c r="AR61" s="10"/>
      <c r="AS61" s="10"/>
      <c r="AT61" s="10"/>
      <c r="AU61" s="10"/>
      <c r="AV61" s="10"/>
      <c r="AW61" s="10"/>
      <c r="AX61" s="10"/>
      <c r="AY61" s="10"/>
      <c r="AZ61" s="10"/>
      <c r="BA61" s="10"/>
      <c r="BB61" s="10">
        <v>1</v>
      </c>
      <c r="BC61" s="10"/>
      <c r="BD61" s="10"/>
      <c r="BE61" s="10"/>
      <c r="BF61" s="10"/>
      <c r="BG61" s="10">
        <v>1</v>
      </c>
      <c r="BH61" s="10">
        <v>1</v>
      </c>
      <c r="BI61" s="10"/>
      <c r="BJ61" s="10">
        <v>6</v>
      </c>
      <c r="BK61" s="10">
        <v>31.1</v>
      </c>
      <c r="BL61" s="10">
        <v>2</v>
      </c>
      <c r="BM61" s="10"/>
      <c r="BN61" s="10">
        <v>40</v>
      </c>
      <c r="BO61" s="10">
        <v>8</v>
      </c>
      <c r="BP61" s="10">
        <v>7</v>
      </c>
      <c r="BQ61" s="10">
        <v>7</v>
      </c>
      <c r="BR61" s="10">
        <v>2</v>
      </c>
      <c r="BS61" s="10"/>
      <c r="BT61" s="10"/>
      <c r="BU61" s="10"/>
      <c r="BV61" s="10"/>
      <c r="BW61" s="10"/>
      <c r="BX61" s="10">
        <v>3</v>
      </c>
      <c r="BY61" s="10">
        <v>6</v>
      </c>
      <c r="BZ61" s="10">
        <v>6</v>
      </c>
      <c r="CA61" s="10"/>
      <c r="CB61" s="10">
        <v>1</v>
      </c>
      <c r="CC61" s="10"/>
      <c r="CD61" s="10">
        <v>1</v>
      </c>
      <c r="CE61" s="10"/>
      <c r="CF61" s="10">
        <v>4</v>
      </c>
      <c r="CG61" s="10">
        <v>9</v>
      </c>
      <c r="CH61" s="10"/>
      <c r="CI61" s="10">
        <v>2</v>
      </c>
      <c r="CJ61" s="10"/>
      <c r="CK61" s="10"/>
      <c r="CL61" s="10"/>
      <c r="CM61" s="10"/>
      <c r="CN61" s="10">
        <v>4</v>
      </c>
      <c r="CO61" s="10"/>
      <c r="CP61" s="10"/>
      <c r="CQ61" s="10">
        <v>6</v>
      </c>
      <c r="CR61" s="10">
        <v>107</v>
      </c>
      <c r="CS61" s="10"/>
      <c r="CT61" s="10">
        <v>2</v>
      </c>
      <c r="CU61" s="10">
        <v>1</v>
      </c>
      <c r="CV61" s="10">
        <v>1</v>
      </c>
      <c r="CW61" s="10">
        <v>1</v>
      </c>
      <c r="CX61" s="10"/>
      <c r="CY61" s="10"/>
      <c r="CZ61" s="10">
        <v>1</v>
      </c>
      <c r="DA61" s="10"/>
      <c r="DB61" s="10"/>
      <c r="DC61" s="10"/>
      <c r="DD61" s="10"/>
      <c r="DE61" s="10"/>
      <c r="DF61" s="10"/>
      <c r="DG61" s="10"/>
      <c r="DH61" s="10">
        <v>1</v>
      </c>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v>1</v>
      </c>
      <c r="EO61" s="10"/>
      <c r="EP61" s="10"/>
      <c r="EQ61" s="10"/>
      <c r="ER61" s="10"/>
      <c r="ES61" s="10"/>
      <c r="ET61" s="10"/>
      <c r="EU61" s="10"/>
      <c r="EV61" s="10">
        <v>1</v>
      </c>
      <c r="EW61" s="10"/>
      <c r="EX61" s="10"/>
      <c r="EY61" s="10"/>
      <c r="EZ61" s="10"/>
      <c r="FA61" s="10"/>
      <c r="FB61" s="10"/>
      <c r="FC61" s="10"/>
      <c r="FD61" s="10"/>
      <c r="FE61" s="10">
        <v>4</v>
      </c>
      <c r="FF61" s="10">
        <v>1</v>
      </c>
      <c r="FG61" s="10"/>
      <c r="FH61" s="10">
        <v>1</v>
      </c>
      <c r="FI61" s="10"/>
      <c r="FJ61" s="10"/>
      <c r="FK61" s="10"/>
      <c r="FL61" s="10"/>
      <c r="FM61" s="10"/>
      <c r="FN61" s="10"/>
      <c r="FO61" s="10"/>
      <c r="FP61" s="10"/>
      <c r="FQ61" s="10"/>
      <c r="FR61" s="10">
        <v>19</v>
      </c>
      <c r="FS61" s="10"/>
      <c r="FT61" s="10"/>
      <c r="FU61" s="10"/>
      <c r="FV61" s="10"/>
      <c r="FW61" s="10"/>
      <c r="FX61" s="10"/>
      <c r="FY61" s="10"/>
      <c r="FZ61" s="10"/>
      <c r="GA61" s="10"/>
      <c r="GB61" s="10"/>
      <c r="GC61" s="10"/>
      <c r="GD61" s="10"/>
      <c r="GE61" s="10"/>
      <c r="GF61" s="10">
        <v>1</v>
      </c>
      <c r="GG61" s="10"/>
      <c r="GH61" s="10"/>
      <c r="GI61" s="10"/>
      <c r="GJ61" s="10"/>
      <c r="GK61" s="10"/>
      <c r="GL61" s="10"/>
      <c r="GM61" s="10"/>
      <c r="GN61" s="10"/>
      <c r="GO61" s="10"/>
      <c r="GP61" s="10"/>
      <c r="GQ61" s="10"/>
      <c r="GR61" s="10"/>
      <c r="GS61" s="10"/>
      <c r="GT61" s="10"/>
      <c r="GU61" s="10"/>
      <c r="GV61" s="10">
        <v>3</v>
      </c>
      <c r="GW61" s="10"/>
      <c r="GX61" s="10"/>
      <c r="GY61" s="10"/>
      <c r="GZ61" s="10"/>
      <c r="HA61" s="10"/>
      <c r="HB61" s="10"/>
      <c r="HC61" s="10"/>
      <c r="HD61" s="10"/>
      <c r="HE61" s="10"/>
      <c r="HF61" s="10">
        <v>1</v>
      </c>
      <c r="HG61" s="10"/>
      <c r="HH61" s="10"/>
      <c r="HI61" s="10"/>
      <c r="HJ61" s="10"/>
      <c r="HK61" s="10">
        <v>2</v>
      </c>
      <c r="HL61" s="10">
        <v>2</v>
      </c>
      <c r="HM61" s="10"/>
      <c r="HN61" s="10">
        <v>365.1</v>
      </c>
    </row>
    <row r="62" spans="1:222" x14ac:dyDescent="0.2">
      <c r="A62" s="45" t="s">
        <v>461</v>
      </c>
      <c r="B62" s="10">
        <v>1</v>
      </c>
      <c r="C62" s="10"/>
      <c r="D62" s="10"/>
      <c r="E62" s="10"/>
      <c r="F62" s="10"/>
      <c r="G62" s="10"/>
      <c r="H62" s="10">
        <v>3</v>
      </c>
      <c r="I62" s="10">
        <v>11</v>
      </c>
      <c r="J62" s="10">
        <v>1</v>
      </c>
      <c r="K62" s="10"/>
      <c r="L62" s="10">
        <v>1</v>
      </c>
      <c r="M62" s="10"/>
      <c r="N62" s="10">
        <v>5</v>
      </c>
      <c r="O62" s="10">
        <v>2</v>
      </c>
      <c r="P62" s="10">
        <v>18</v>
      </c>
      <c r="Q62" s="10"/>
      <c r="R62" s="10"/>
      <c r="S62" s="10"/>
      <c r="T62" s="10"/>
      <c r="U62" s="10"/>
      <c r="V62" s="10">
        <v>9</v>
      </c>
      <c r="W62" s="10"/>
      <c r="X62" s="10">
        <v>10</v>
      </c>
      <c r="Y62" s="10"/>
      <c r="Z62" s="10">
        <v>1</v>
      </c>
      <c r="AA62" s="10"/>
      <c r="AB62" s="10"/>
      <c r="AC62" s="10">
        <v>4</v>
      </c>
      <c r="AD62" s="10"/>
      <c r="AE62" s="10"/>
      <c r="AF62" s="10"/>
      <c r="AG62" s="10">
        <v>2</v>
      </c>
      <c r="AH62" s="10"/>
      <c r="AI62" s="10">
        <v>2</v>
      </c>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v>1</v>
      </c>
      <c r="BI62" s="10"/>
      <c r="BJ62" s="10">
        <v>2</v>
      </c>
      <c r="BK62" s="10">
        <v>42.6</v>
      </c>
      <c r="BL62" s="10">
        <v>12</v>
      </c>
      <c r="BM62" s="10">
        <v>6</v>
      </c>
      <c r="BN62" s="10">
        <v>73</v>
      </c>
      <c r="BO62" s="10">
        <v>19</v>
      </c>
      <c r="BP62" s="10">
        <v>7</v>
      </c>
      <c r="BQ62" s="10">
        <v>10</v>
      </c>
      <c r="BR62" s="10">
        <v>3.4</v>
      </c>
      <c r="BS62" s="10">
        <v>2</v>
      </c>
      <c r="BT62" s="10">
        <v>2</v>
      </c>
      <c r="BU62" s="10"/>
      <c r="BV62" s="10">
        <v>3</v>
      </c>
      <c r="BW62" s="10">
        <v>1</v>
      </c>
      <c r="BX62" s="10">
        <v>13</v>
      </c>
      <c r="BY62" s="10">
        <v>4</v>
      </c>
      <c r="BZ62" s="10">
        <v>2.1</v>
      </c>
      <c r="CA62" s="10"/>
      <c r="CB62" s="10">
        <v>6</v>
      </c>
      <c r="CC62" s="10"/>
      <c r="CD62" s="10"/>
      <c r="CE62" s="10"/>
      <c r="CF62" s="10">
        <v>11</v>
      </c>
      <c r="CG62" s="10">
        <v>4</v>
      </c>
      <c r="CH62" s="10">
        <v>2</v>
      </c>
      <c r="CI62" s="10">
        <v>1</v>
      </c>
      <c r="CJ62" s="10"/>
      <c r="CK62" s="10"/>
      <c r="CL62" s="10"/>
      <c r="CM62" s="10">
        <v>1</v>
      </c>
      <c r="CN62" s="10">
        <v>6</v>
      </c>
      <c r="CO62" s="10">
        <v>1</v>
      </c>
      <c r="CP62" s="10">
        <v>1</v>
      </c>
      <c r="CQ62" s="10">
        <v>3</v>
      </c>
      <c r="CR62" s="10">
        <v>87</v>
      </c>
      <c r="CS62" s="10">
        <v>2</v>
      </c>
      <c r="CT62" s="10">
        <v>5</v>
      </c>
      <c r="CU62" s="10"/>
      <c r="CV62" s="10">
        <v>1</v>
      </c>
      <c r="CW62" s="10"/>
      <c r="CX62" s="10"/>
      <c r="CY62" s="10"/>
      <c r="CZ62" s="10">
        <v>1</v>
      </c>
      <c r="DA62" s="10">
        <v>5</v>
      </c>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v>6</v>
      </c>
      <c r="DZ62" s="10"/>
      <c r="EA62" s="10"/>
      <c r="EB62" s="10"/>
      <c r="EC62" s="10"/>
      <c r="ED62" s="10"/>
      <c r="EE62" s="10"/>
      <c r="EF62" s="10"/>
      <c r="EG62" s="10"/>
      <c r="EH62" s="10"/>
      <c r="EI62" s="10"/>
      <c r="EJ62" s="10"/>
      <c r="EK62" s="10"/>
      <c r="EL62" s="10"/>
      <c r="EM62" s="10"/>
      <c r="EN62" s="10">
        <v>1</v>
      </c>
      <c r="EO62" s="10"/>
      <c r="EP62" s="10"/>
      <c r="EQ62" s="10"/>
      <c r="ER62" s="10"/>
      <c r="ES62" s="10">
        <v>1</v>
      </c>
      <c r="ET62" s="10"/>
      <c r="EU62" s="10"/>
      <c r="EV62" s="10">
        <v>1</v>
      </c>
      <c r="EW62" s="10"/>
      <c r="EX62" s="10"/>
      <c r="EY62" s="10"/>
      <c r="EZ62" s="10"/>
      <c r="FA62" s="10"/>
      <c r="FB62" s="10"/>
      <c r="FC62" s="10"/>
      <c r="FD62" s="10"/>
      <c r="FE62" s="10">
        <v>2</v>
      </c>
      <c r="FF62" s="10">
        <v>4</v>
      </c>
      <c r="FG62" s="10"/>
      <c r="FH62" s="10">
        <v>12</v>
      </c>
      <c r="FI62" s="10"/>
      <c r="FJ62" s="10"/>
      <c r="FK62" s="10"/>
      <c r="FL62" s="10"/>
      <c r="FM62" s="10">
        <v>1</v>
      </c>
      <c r="FN62" s="10"/>
      <c r="FO62" s="10"/>
      <c r="FP62" s="10"/>
      <c r="FQ62" s="10"/>
      <c r="FR62" s="10">
        <v>11</v>
      </c>
      <c r="FS62" s="10"/>
      <c r="FT62" s="10"/>
      <c r="FU62" s="10"/>
      <c r="FV62" s="10"/>
      <c r="FW62" s="10"/>
      <c r="FX62" s="10"/>
      <c r="FY62" s="10"/>
      <c r="FZ62" s="10"/>
      <c r="GA62" s="10">
        <v>2</v>
      </c>
      <c r="GB62" s="10">
        <v>1</v>
      </c>
      <c r="GC62" s="10"/>
      <c r="GD62" s="10"/>
      <c r="GE62" s="10"/>
      <c r="GF62" s="10"/>
      <c r="GG62" s="10"/>
      <c r="GH62" s="10"/>
      <c r="GI62" s="10"/>
      <c r="GJ62" s="10"/>
      <c r="GK62" s="10"/>
      <c r="GL62" s="10"/>
      <c r="GM62" s="10"/>
      <c r="GN62" s="10"/>
      <c r="GO62" s="10"/>
      <c r="GP62" s="10"/>
      <c r="GQ62" s="10"/>
      <c r="GR62" s="10"/>
      <c r="GS62" s="10"/>
      <c r="GT62" s="10"/>
      <c r="GU62" s="10"/>
      <c r="GV62" s="10">
        <v>2</v>
      </c>
      <c r="GW62" s="10"/>
      <c r="GX62" s="10"/>
      <c r="GY62" s="10">
        <v>3</v>
      </c>
      <c r="GZ62" s="10"/>
      <c r="HA62" s="10"/>
      <c r="HB62" s="10"/>
      <c r="HC62" s="10"/>
      <c r="HD62" s="10">
        <v>1</v>
      </c>
      <c r="HE62" s="10"/>
      <c r="HF62" s="10"/>
      <c r="HG62" s="10"/>
      <c r="HH62" s="10"/>
      <c r="HI62" s="10"/>
      <c r="HJ62" s="10">
        <v>3</v>
      </c>
      <c r="HK62" s="10">
        <v>2</v>
      </c>
      <c r="HL62" s="10"/>
      <c r="HM62" s="10"/>
      <c r="HN62" s="10">
        <v>463.1</v>
      </c>
    </row>
    <row r="63" spans="1:222" x14ac:dyDescent="0.2">
      <c r="A63" s="45" t="s">
        <v>462</v>
      </c>
      <c r="B63" s="10"/>
      <c r="C63" s="10"/>
      <c r="D63" s="10"/>
      <c r="E63" s="10">
        <v>1</v>
      </c>
      <c r="F63" s="10"/>
      <c r="G63" s="10">
        <v>9</v>
      </c>
      <c r="H63" s="10">
        <v>12</v>
      </c>
      <c r="I63" s="10">
        <v>1</v>
      </c>
      <c r="J63" s="10"/>
      <c r="K63" s="10">
        <v>4</v>
      </c>
      <c r="L63" s="10">
        <v>1</v>
      </c>
      <c r="M63" s="10"/>
      <c r="N63" s="10">
        <v>1</v>
      </c>
      <c r="O63" s="10"/>
      <c r="P63" s="10">
        <v>8</v>
      </c>
      <c r="Q63" s="10"/>
      <c r="R63" s="10"/>
      <c r="S63" s="10"/>
      <c r="T63" s="10"/>
      <c r="U63" s="10">
        <v>1</v>
      </c>
      <c r="V63" s="10">
        <v>1</v>
      </c>
      <c r="W63" s="10"/>
      <c r="X63" s="10">
        <v>6</v>
      </c>
      <c r="Y63" s="10"/>
      <c r="Z63" s="10"/>
      <c r="AA63" s="10"/>
      <c r="AB63" s="10"/>
      <c r="AC63" s="10"/>
      <c r="AD63" s="10"/>
      <c r="AE63" s="10"/>
      <c r="AF63" s="10"/>
      <c r="AG63" s="10">
        <v>3</v>
      </c>
      <c r="AH63" s="10"/>
      <c r="AI63" s="10">
        <v>1</v>
      </c>
      <c r="AJ63" s="10"/>
      <c r="AK63" s="10"/>
      <c r="AL63" s="10"/>
      <c r="AM63" s="10"/>
      <c r="AN63" s="10"/>
      <c r="AO63" s="10"/>
      <c r="AP63" s="10"/>
      <c r="AQ63" s="10"/>
      <c r="AR63" s="10"/>
      <c r="AS63" s="10"/>
      <c r="AT63" s="10"/>
      <c r="AU63" s="10"/>
      <c r="AV63" s="10"/>
      <c r="AW63" s="10"/>
      <c r="AX63" s="10"/>
      <c r="AY63" s="10">
        <v>1</v>
      </c>
      <c r="AZ63" s="10"/>
      <c r="BA63" s="10"/>
      <c r="BB63" s="10">
        <v>1</v>
      </c>
      <c r="BC63" s="10"/>
      <c r="BD63" s="10"/>
      <c r="BE63" s="10"/>
      <c r="BF63" s="10"/>
      <c r="BG63" s="10">
        <v>1</v>
      </c>
      <c r="BH63" s="10">
        <v>1</v>
      </c>
      <c r="BI63" s="10"/>
      <c r="BJ63" s="10">
        <v>2</v>
      </c>
      <c r="BK63" s="10">
        <v>7.5</v>
      </c>
      <c r="BL63" s="10">
        <v>2</v>
      </c>
      <c r="BM63" s="10"/>
      <c r="BN63" s="10">
        <v>45.2</v>
      </c>
      <c r="BO63" s="10">
        <v>13</v>
      </c>
      <c r="BP63" s="10">
        <v>20</v>
      </c>
      <c r="BQ63" s="10">
        <v>2</v>
      </c>
      <c r="BR63" s="10">
        <v>4</v>
      </c>
      <c r="BS63" s="10"/>
      <c r="BT63" s="10">
        <v>4</v>
      </c>
      <c r="BU63" s="10"/>
      <c r="BV63" s="10">
        <v>1</v>
      </c>
      <c r="BW63" s="10"/>
      <c r="BX63" s="10">
        <v>12</v>
      </c>
      <c r="BY63" s="10">
        <v>1</v>
      </c>
      <c r="BZ63" s="10">
        <v>2</v>
      </c>
      <c r="CA63" s="10"/>
      <c r="CB63" s="10"/>
      <c r="CC63" s="10"/>
      <c r="CD63" s="10">
        <v>1</v>
      </c>
      <c r="CE63" s="10"/>
      <c r="CF63" s="10">
        <v>1</v>
      </c>
      <c r="CG63" s="10">
        <v>2.4</v>
      </c>
      <c r="CH63" s="10"/>
      <c r="CI63" s="10"/>
      <c r="CJ63" s="10"/>
      <c r="CK63" s="10"/>
      <c r="CL63" s="10"/>
      <c r="CM63" s="10"/>
      <c r="CN63" s="10">
        <v>4</v>
      </c>
      <c r="CO63" s="10"/>
      <c r="CP63" s="10"/>
      <c r="CQ63" s="10"/>
      <c r="CR63" s="10">
        <v>17.600000000000001</v>
      </c>
      <c r="CS63" s="10">
        <v>1</v>
      </c>
      <c r="CT63" s="10">
        <v>7</v>
      </c>
      <c r="CU63" s="10">
        <v>1</v>
      </c>
      <c r="CV63" s="10"/>
      <c r="CW63" s="10"/>
      <c r="CX63" s="10"/>
      <c r="CY63" s="10"/>
      <c r="CZ63" s="10">
        <v>2</v>
      </c>
      <c r="DA63" s="10"/>
      <c r="DB63" s="10"/>
      <c r="DC63" s="10"/>
      <c r="DD63" s="10"/>
      <c r="DE63" s="10"/>
      <c r="DF63" s="10"/>
      <c r="DG63" s="10"/>
      <c r="DH63" s="10"/>
      <c r="DI63" s="10"/>
      <c r="DJ63" s="10"/>
      <c r="DK63" s="10"/>
      <c r="DL63" s="10"/>
      <c r="DM63" s="10"/>
      <c r="DN63" s="10"/>
      <c r="DO63" s="10"/>
      <c r="DP63" s="10">
        <v>1</v>
      </c>
      <c r="DQ63" s="10"/>
      <c r="DR63" s="10">
        <v>1</v>
      </c>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v>1</v>
      </c>
      <c r="EV63" s="10"/>
      <c r="EW63" s="10">
        <v>1</v>
      </c>
      <c r="EX63" s="10"/>
      <c r="EY63" s="10"/>
      <c r="EZ63" s="10"/>
      <c r="FA63" s="10"/>
      <c r="FB63" s="10"/>
      <c r="FC63" s="10"/>
      <c r="FD63" s="10"/>
      <c r="FE63" s="10">
        <v>1</v>
      </c>
      <c r="FF63" s="10"/>
      <c r="FG63" s="10"/>
      <c r="FH63" s="10">
        <v>1</v>
      </c>
      <c r="FI63" s="10"/>
      <c r="FJ63" s="10"/>
      <c r="FK63" s="10"/>
      <c r="FL63" s="10"/>
      <c r="FM63" s="10"/>
      <c r="FN63" s="10"/>
      <c r="FO63" s="10"/>
      <c r="FP63" s="10"/>
      <c r="FQ63" s="10"/>
      <c r="FR63" s="10">
        <v>20</v>
      </c>
      <c r="FS63" s="10"/>
      <c r="FT63" s="10"/>
      <c r="FU63" s="10"/>
      <c r="FV63" s="10"/>
      <c r="FW63" s="10"/>
      <c r="FX63" s="10"/>
      <c r="FY63" s="10"/>
      <c r="FZ63" s="10"/>
      <c r="GA63" s="10">
        <v>3</v>
      </c>
      <c r="GB63" s="10"/>
      <c r="GC63" s="10"/>
      <c r="GD63" s="10"/>
      <c r="GE63" s="10"/>
      <c r="GF63" s="10"/>
      <c r="GG63" s="10"/>
      <c r="GH63" s="10"/>
      <c r="GI63" s="10">
        <v>1</v>
      </c>
      <c r="GJ63" s="10"/>
      <c r="GK63" s="10"/>
      <c r="GL63" s="10"/>
      <c r="GM63" s="10"/>
      <c r="GN63" s="10"/>
      <c r="GO63" s="10"/>
      <c r="GP63" s="10"/>
      <c r="GQ63" s="10"/>
      <c r="GR63" s="10"/>
      <c r="GS63" s="10"/>
      <c r="GT63" s="10"/>
      <c r="GU63" s="10"/>
      <c r="GV63" s="10"/>
      <c r="GW63" s="10"/>
      <c r="GX63" s="10"/>
      <c r="GY63" s="10">
        <v>1</v>
      </c>
      <c r="GZ63" s="10"/>
      <c r="HA63" s="10"/>
      <c r="HB63" s="10"/>
      <c r="HC63" s="10"/>
      <c r="HD63" s="10">
        <v>2</v>
      </c>
      <c r="HE63" s="10"/>
      <c r="HF63" s="10"/>
      <c r="HG63" s="10">
        <v>1</v>
      </c>
      <c r="HH63" s="10"/>
      <c r="HI63" s="10"/>
      <c r="HJ63" s="10">
        <v>4</v>
      </c>
      <c r="HK63" s="10">
        <v>7.3500000000000005</v>
      </c>
      <c r="HL63" s="10"/>
      <c r="HM63" s="10"/>
      <c r="HN63" s="10">
        <v>251.04999999999998</v>
      </c>
    </row>
    <row r="64" spans="1:222" x14ac:dyDescent="0.2">
      <c r="A64" s="45" t="s">
        <v>463</v>
      </c>
      <c r="B64" s="10">
        <v>1</v>
      </c>
      <c r="C64" s="18">
        <v>2.5</v>
      </c>
      <c r="D64" s="18"/>
      <c r="E64" s="18"/>
      <c r="F64" s="18"/>
      <c r="G64" s="18"/>
      <c r="H64" s="18">
        <v>4</v>
      </c>
      <c r="I64" s="18">
        <v>1</v>
      </c>
      <c r="J64" s="18">
        <v>1</v>
      </c>
      <c r="K64" s="18">
        <v>1</v>
      </c>
      <c r="L64" s="18">
        <v>1</v>
      </c>
      <c r="M64" s="18"/>
      <c r="N64" s="18">
        <v>2</v>
      </c>
      <c r="O64" s="18">
        <v>1</v>
      </c>
      <c r="P64" s="18">
        <v>4</v>
      </c>
      <c r="Q64" s="18"/>
      <c r="R64" s="18"/>
      <c r="S64" s="18"/>
      <c r="T64" s="18"/>
      <c r="U64" s="18"/>
      <c r="V64" s="18">
        <v>8</v>
      </c>
      <c r="W64" s="18"/>
      <c r="X64" s="18">
        <v>13</v>
      </c>
      <c r="Y64" s="18"/>
      <c r="Z64" s="18">
        <v>1</v>
      </c>
      <c r="AA64" s="18"/>
      <c r="AB64" s="18"/>
      <c r="AC64" s="18">
        <v>1</v>
      </c>
      <c r="AD64" s="18"/>
      <c r="AE64" s="18"/>
      <c r="AF64" s="18"/>
      <c r="AG64" s="18">
        <v>3</v>
      </c>
      <c r="AH64" s="18"/>
      <c r="AI64" s="18">
        <v>1</v>
      </c>
      <c r="AJ64" s="18"/>
      <c r="AK64" s="18"/>
      <c r="AL64" s="18"/>
      <c r="AM64" s="18"/>
      <c r="AN64" s="18"/>
      <c r="AO64" s="18"/>
      <c r="AP64" s="18"/>
      <c r="AQ64" s="18"/>
      <c r="AR64" s="18"/>
      <c r="AS64" s="18"/>
      <c r="AT64" s="18"/>
      <c r="AU64" s="18"/>
      <c r="AV64" s="18"/>
      <c r="AW64" s="18"/>
      <c r="AX64" s="18"/>
      <c r="AY64" s="18"/>
      <c r="AZ64" s="18">
        <v>8</v>
      </c>
      <c r="BA64" s="18"/>
      <c r="BB64" s="18">
        <v>1</v>
      </c>
      <c r="BC64" s="18"/>
      <c r="BD64" s="18"/>
      <c r="BE64" s="18"/>
      <c r="BF64" s="18"/>
      <c r="BG64" s="18"/>
      <c r="BH64" s="18"/>
      <c r="BI64" s="18"/>
      <c r="BJ64" s="18">
        <v>4</v>
      </c>
      <c r="BK64" s="18">
        <v>21</v>
      </c>
      <c r="BL64" s="18"/>
      <c r="BM64" s="18"/>
      <c r="BN64" s="18">
        <v>68.400000000000006</v>
      </c>
      <c r="BO64" s="18">
        <v>10.5</v>
      </c>
      <c r="BP64" s="18">
        <v>9.4</v>
      </c>
      <c r="BQ64" s="18">
        <v>1</v>
      </c>
      <c r="BR64" s="18">
        <v>1</v>
      </c>
      <c r="BS64" s="18"/>
      <c r="BT64" s="18">
        <v>3</v>
      </c>
      <c r="BU64" s="18"/>
      <c r="BV64" s="18">
        <v>1</v>
      </c>
      <c r="BW64" s="18"/>
      <c r="BX64" s="18">
        <v>28</v>
      </c>
      <c r="BY64" s="18">
        <v>3</v>
      </c>
      <c r="BZ64" s="18">
        <v>1</v>
      </c>
      <c r="CA64" s="18">
        <v>1</v>
      </c>
      <c r="CB64" s="18">
        <v>2</v>
      </c>
      <c r="CC64" s="18"/>
      <c r="CD64" s="18">
        <v>1</v>
      </c>
      <c r="CE64" s="18"/>
      <c r="CF64" s="18">
        <v>5</v>
      </c>
      <c r="CG64" s="18">
        <v>3</v>
      </c>
      <c r="CH64" s="18"/>
      <c r="CI64" s="18"/>
      <c r="CJ64" s="18"/>
      <c r="CK64" s="18"/>
      <c r="CL64" s="18"/>
      <c r="CM64" s="18"/>
      <c r="CN64" s="18">
        <v>6</v>
      </c>
      <c r="CO64" s="18"/>
      <c r="CP64" s="18"/>
      <c r="CQ64" s="18"/>
      <c r="CR64" s="18">
        <v>29</v>
      </c>
      <c r="CS64" s="18"/>
      <c r="CT64" s="18">
        <v>1</v>
      </c>
      <c r="CU64" s="18"/>
      <c r="CV64" s="18"/>
      <c r="CW64" s="18">
        <v>1</v>
      </c>
      <c r="CX64" s="18"/>
      <c r="CY64" s="18"/>
      <c r="CZ64" s="18">
        <v>5</v>
      </c>
      <c r="DA64" s="18">
        <v>2</v>
      </c>
      <c r="DB64" s="18"/>
      <c r="DC64" s="18"/>
      <c r="DD64" s="18"/>
      <c r="DE64" s="18"/>
      <c r="DF64" s="18"/>
      <c r="DG64" s="18"/>
      <c r="DH64" s="18"/>
      <c r="DI64" s="18"/>
      <c r="DJ64" s="18"/>
      <c r="DK64" s="18"/>
      <c r="DL64" s="18"/>
      <c r="DM64" s="18"/>
      <c r="DN64" s="18"/>
      <c r="DO64" s="18"/>
      <c r="DP64" s="18">
        <v>1</v>
      </c>
      <c r="DQ64" s="18"/>
      <c r="DR64" s="18"/>
      <c r="DS64" s="18"/>
      <c r="DT64" s="18"/>
      <c r="DU64" s="18">
        <v>1</v>
      </c>
      <c r="DV64" s="18"/>
      <c r="DW64" s="18"/>
      <c r="DX64" s="18">
        <v>1</v>
      </c>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v>1</v>
      </c>
      <c r="FB64" s="18"/>
      <c r="FC64" s="18"/>
      <c r="FD64" s="18"/>
      <c r="FE64" s="18">
        <v>5</v>
      </c>
      <c r="FF64" s="18">
        <v>3</v>
      </c>
      <c r="FG64" s="18"/>
      <c r="FH64" s="18">
        <v>1</v>
      </c>
      <c r="FI64" s="18"/>
      <c r="FJ64" s="18"/>
      <c r="FK64" s="18"/>
      <c r="FL64" s="18"/>
      <c r="FM64" s="18"/>
      <c r="FN64" s="18"/>
      <c r="FO64" s="18"/>
      <c r="FP64" s="18"/>
      <c r="FQ64" s="18"/>
      <c r="FR64" s="18">
        <v>20</v>
      </c>
      <c r="FS64" s="18"/>
      <c r="FT64" s="18"/>
      <c r="FU64" s="10"/>
      <c r="FV64" s="18"/>
      <c r="FW64" s="10"/>
      <c r="FX64" s="10"/>
      <c r="FY64" s="10"/>
      <c r="FZ64" s="10"/>
      <c r="GA64" s="10"/>
      <c r="GB64" s="10"/>
      <c r="GC64" s="10"/>
      <c r="GD64" s="10"/>
      <c r="GE64" s="10"/>
      <c r="GF64" s="10"/>
      <c r="GG64" s="10"/>
      <c r="GH64" s="10"/>
      <c r="GI64" s="10"/>
      <c r="GJ64" s="10"/>
      <c r="GK64" s="10"/>
      <c r="GL64" s="10"/>
      <c r="GM64" s="10"/>
      <c r="GN64" s="10"/>
      <c r="GO64" s="10"/>
      <c r="GP64" s="10">
        <v>1</v>
      </c>
      <c r="GQ64" s="10"/>
      <c r="GR64" s="10"/>
      <c r="GS64" s="10"/>
      <c r="GT64" s="10"/>
      <c r="GU64" s="10"/>
      <c r="GV64" s="10"/>
      <c r="GW64" s="10">
        <v>4</v>
      </c>
      <c r="GX64" s="10"/>
      <c r="GY64" s="10">
        <v>1</v>
      </c>
      <c r="GZ64" s="10"/>
      <c r="HA64" s="10"/>
      <c r="HB64" s="10"/>
      <c r="HC64" s="10"/>
      <c r="HD64" s="10">
        <v>1</v>
      </c>
      <c r="HE64" s="10"/>
      <c r="HF64" s="10">
        <v>3</v>
      </c>
      <c r="HG64" s="10"/>
      <c r="HH64" s="10"/>
      <c r="HI64" s="10"/>
      <c r="HJ64" s="10"/>
      <c r="HK64" s="10">
        <v>2</v>
      </c>
      <c r="HL64" s="10"/>
      <c r="HM64" s="10"/>
      <c r="HN64" s="10">
        <v>306.8</v>
      </c>
    </row>
    <row r="65" spans="1:222" x14ac:dyDescent="0.2">
      <c r="A65" s="45" t="s">
        <v>464</v>
      </c>
      <c r="B65" s="10">
        <v>1</v>
      </c>
      <c r="C65" s="10"/>
      <c r="D65" s="10">
        <v>1</v>
      </c>
      <c r="E65" s="10">
        <v>1</v>
      </c>
      <c r="F65" s="10"/>
      <c r="G65" s="10"/>
      <c r="H65" s="10">
        <v>22</v>
      </c>
      <c r="I65" s="10">
        <v>1</v>
      </c>
      <c r="J65" s="10">
        <v>2</v>
      </c>
      <c r="K65" s="10"/>
      <c r="L65" s="10"/>
      <c r="M65" s="10">
        <v>2</v>
      </c>
      <c r="N65" s="10">
        <v>23</v>
      </c>
      <c r="O65" s="10"/>
      <c r="P65" s="10">
        <v>46</v>
      </c>
      <c r="Q65" s="10">
        <v>1</v>
      </c>
      <c r="R65" s="10"/>
      <c r="S65" s="10"/>
      <c r="T65" s="10"/>
      <c r="U65" s="10">
        <v>1</v>
      </c>
      <c r="V65" s="10">
        <v>14</v>
      </c>
      <c r="W65" s="10"/>
      <c r="X65" s="10">
        <v>20</v>
      </c>
      <c r="Y65" s="10"/>
      <c r="Z65" s="10">
        <v>1</v>
      </c>
      <c r="AA65" s="10"/>
      <c r="AB65" s="10"/>
      <c r="AC65" s="10">
        <v>7</v>
      </c>
      <c r="AD65" s="10">
        <v>2</v>
      </c>
      <c r="AE65" s="10"/>
      <c r="AF65" s="10"/>
      <c r="AG65" s="10">
        <v>8</v>
      </c>
      <c r="AH65" s="10"/>
      <c r="AI65" s="10">
        <v>8</v>
      </c>
      <c r="AJ65" s="10">
        <v>9</v>
      </c>
      <c r="AK65" s="10">
        <v>2</v>
      </c>
      <c r="AL65" s="10"/>
      <c r="AM65" s="10"/>
      <c r="AN65" s="10"/>
      <c r="AO65" s="10">
        <v>2</v>
      </c>
      <c r="AP65" s="10"/>
      <c r="AQ65" s="10"/>
      <c r="AR65" s="10"/>
      <c r="AS65" s="10"/>
      <c r="AT65" s="10"/>
      <c r="AU65" s="10">
        <v>2</v>
      </c>
      <c r="AV65" s="10"/>
      <c r="AW65" s="10"/>
      <c r="AX65" s="10"/>
      <c r="AY65" s="10"/>
      <c r="AZ65" s="10">
        <v>1</v>
      </c>
      <c r="BA65" s="10"/>
      <c r="BB65" s="10"/>
      <c r="BC65" s="10"/>
      <c r="BD65" s="10">
        <v>1</v>
      </c>
      <c r="BE65" s="10"/>
      <c r="BF65" s="10"/>
      <c r="BG65" s="10">
        <v>1</v>
      </c>
      <c r="BH65" s="10">
        <v>1</v>
      </c>
      <c r="BI65" s="10">
        <v>1</v>
      </c>
      <c r="BJ65" s="10">
        <v>18.375</v>
      </c>
      <c r="BK65" s="10">
        <v>70.5</v>
      </c>
      <c r="BL65" s="10">
        <v>7.6</v>
      </c>
      <c r="BM65" s="10">
        <v>3</v>
      </c>
      <c r="BN65" s="10">
        <v>252</v>
      </c>
      <c r="BO65" s="10">
        <v>38</v>
      </c>
      <c r="BP65" s="10">
        <v>42</v>
      </c>
      <c r="BQ65" s="10">
        <v>8</v>
      </c>
      <c r="BR65" s="10">
        <v>3</v>
      </c>
      <c r="BS65" s="10">
        <v>2</v>
      </c>
      <c r="BT65" s="10">
        <v>5.875</v>
      </c>
      <c r="BU65" s="10">
        <v>1</v>
      </c>
      <c r="BV65" s="10">
        <v>1</v>
      </c>
      <c r="BW65" s="10">
        <v>1</v>
      </c>
      <c r="BX65" s="10">
        <v>41</v>
      </c>
      <c r="BY65" s="10">
        <v>17</v>
      </c>
      <c r="BZ65" s="10">
        <v>7</v>
      </c>
      <c r="CA65" s="10">
        <v>1</v>
      </c>
      <c r="CB65" s="10">
        <v>19</v>
      </c>
      <c r="CC65" s="10"/>
      <c r="CD65" s="10">
        <v>5</v>
      </c>
      <c r="CE65" s="10"/>
      <c r="CF65" s="10">
        <v>18.5</v>
      </c>
      <c r="CG65" s="10">
        <v>5</v>
      </c>
      <c r="CH65" s="10">
        <v>2</v>
      </c>
      <c r="CI65" s="10">
        <v>2.8</v>
      </c>
      <c r="CJ65" s="10">
        <v>1</v>
      </c>
      <c r="CK65" s="10"/>
      <c r="CL65" s="10">
        <v>1</v>
      </c>
      <c r="CM65" s="10"/>
      <c r="CN65" s="10">
        <v>6</v>
      </c>
      <c r="CO65" s="10"/>
      <c r="CP65" s="10"/>
      <c r="CQ65" s="10">
        <v>12</v>
      </c>
      <c r="CR65" s="10">
        <v>182.5</v>
      </c>
      <c r="CS65" s="10">
        <v>6</v>
      </c>
      <c r="CT65" s="10">
        <v>10</v>
      </c>
      <c r="CU65" s="10">
        <v>2</v>
      </c>
      <c r="CV65" s="10">
        <v>1</v>
      </c>
      <c r="CW65" s="10"/>
      <c r="CX65" s="10"/>
      <c r="CY65" s="10"/>
      <c r="CZ65" s="10">
        <v>3</v>
      </c>
      <c r="DA65" s="10"/>
      <c r="DB65" s="10"/>
      <c r="DC65" s="10"/>
      <c r="DD65" s="10"/>
      <c r="DE65" s="10"/>
      <c r="DF65" s="10"/>
      <c r="DG65" s="10">
        <v>1</v>
      </c>
      <c r="DH65" s="10"/>
      <c r="DI65" s="10"/>
      <c r="DJ65" s="10"/>
      <c r="DK65" s="10"/>
      <c r="DL65" s="10"/>
      <c r="DM65" s="10"/>
      <c r="DN65" s="10"/>
      <c r="DO65" s="10"/>
      <c r="DP65" s="10"/>
      <c r="DQ65" s="10"/>
      <c r="DR65" s="10"/>
      <c r="DS65" s="10"/>
      <c r="DT65" s="10"/>
      <c r="DU65" s="10"/>
      <c r="DV65" s="10"/>
      <c r="DW65" s="10"/>
      <c r="DX65" s="10"/>
      <c r="DY65" s="10">
        <v>6</v>
      </c>
      <c r="DZ65" s="10"/>
      <c r="EA65" s="10"/>
      <c r="EB65" s="10"/>
      <c r="EC65" s="10">
        <v>1</v>
      </c>
      <c r="ED65" s="10"/>
      <c r="EE65" s="10"/>
      <c r="EF65" s="10"/>
      <c r="EG65" s="10">
        <v>1</v>
      </c>
      <c r="EH65" s="10">
        <v>1</v>
      </c>
      <c r="EI65" s="10"/>
      <c r="EJ65" s="10"/>
      <c r="EK65" s="10"/>
      <c r="EL65" s="10"/>
      <c r="EM65" s="10"/>
      <c r="EN65" s="10"/>
      <c r="EO65" s="10"/>
      <c r="EP65" s="10"/>
      <c r="EQ65" s="10"/>
      <c r="ER65" s="10"/>
      <c r="ES65" s="10">
        <v>1</v>
      </c>
      <c r="ET65" s="10"/>
      <c r="EU65" s="10"/>
      <c r="EV65" s="10">
        <v>2</v>
      </c>
      <c r="EW65" s="10"/>
      <c r="EX65" s="10"/>
      <c r="EY65" s="10"/>
      <c r="EZ65" s="10"/>
      <c r="FA65" s="10"/>
      <c r="FB65" s="10"/>
      <c r="FC65" s="10"/>
      <c r="FD65" s="10"/>
      <c r="FE65" s="10">
        <v>5</v>
      </c>
      <c r="FF65" s="10">
        <v>4</v>
      </c>
      <c r="FG65" s="10"/>
      <c r="FH65" s="10">
        <v>2</v>
      </c>
      <c r="FI65" s="10"/>
      <c r="FJ65" s="10"/>
      <c r="FK65" s="10"/>
      <c r="FL65" s="10"/>
      <c r="FM65" s="10">
        <v>1</v>
      </c>
      <c r="FN65" s="10"/>
      <c r="FO65" s="10"/>
      <c r="FP65" s="10"/>
      <c r="FQ65" s="10"/>
      <c r="FR65" s="10">
        <v>46</v>
      </c>
      <c r="FS65" s="10"/>
      <c r="FT65" s="10"/>
      <c r="FU65" s="10"/>
      <c r="FV65" s="10"/>
      <c r="FW65" s="10"/>
      <c r="FX65" s="10"/>
      <c r="FY65" s="10"/>
      <c r="FZ65" s="10"/>
      <c r="GA65" s="10"/>
      <c r="GB65" s="10"/>
      <c r="GC65" s="10"/>
      <c r="GD65" s="10"/>
      <c r="GE65" s="10"/>
      <c r="GF65" s="10">
        <v>1</v>
      </c>
      <c r="GG65" s="10"/>
      <c r="GH65" s="10">
        <v>6</v>
      </c>
      <c r="GI65" s="10"/>
      <c r="GJ65" s="10"/>
      <c r="GK65" s="10"/>
      <c r="GL65" s="10"/>
      <c r="GM65" s="10"/>
      <c r="GN65" s="10"/>
      <c r="GO65" s="10"/>
      <c r="GP65" s="10"/>
      <c r="GQ65" s="10"/>
      <c r="GR65" s="10"/>
      <c r="GS65" s="10"/>
      <c r="GT65" s="10"/>
      <c r="GU65" s="10"/>
      <c r="GV65" s="10"/>
      <c r="GW65" s="10"/>
      <c r="GX65" s="10"/>
      <c r="GY65" s="10">
        <v>7</v>
      </c>
      <c r="GZ65" s="10"/>
      <c r="HA65" s="10"/>
      <c r="HB65" s="10"/>
      <c r="HC65" s="10"/>
      <c r="HD65" s="10">
        <v>1</v>
      </c>
      <c r="HE65" s="10">
        <v>1</v>
      </c>
      <c r="HF65" s="10">
        <v>2</v>
      </c>
      <c r="HG65" s="10"/>
      <c r="HH65" s="10"/>
      <c r="HI65" s="10"/>
      <c r="HJ65" s="10">
        <v>4</v>
      </c>
      <c r="HK65" s="10">
        <v>32.950000000000003</v>
      </c>
      <c r="HL65" s="10"/>
      <c r="HM65" s="10">
        <v>3.0000000000000009</v>
      </c>
      <c r="HN65" s="10">
        <v>1106.1000000000001</v>
      </c>
    </row>
    <row r="66" spans="1:222" x14ac:dyDescent="0.2">
      <c r="A66" s="45" t="s">
        <v>465</v>
      </c>
      <c r="B66" s="10">
        <v>1</v>
      </c>
      <c r="C66" s="10"/>
      <c r="D66" s="10"/>
      <c r="E66" s="10"/>
      <c r="F66" s="10"/>
      <c r="G66" s="10"/>
      <c r="H66" s="10">
        <v>3</v>
      </c>
      <c r="I66" s="10"/>
      <c r="J66" s="10">
        <v>1</v>
      </c>
      <c r="K66" s="10">
        <v>1</v>
      </c>
      <c r="L66" s="10">
        <v>1</v>
      </c>
      <c r="M66" s="10"/>
      <c r="N66" s="10">
        <v>5</v>
      </c>
      <c r="O66" s="10"/>
      <c r="P66" s="10">
        <v>7</v>
      </c>
      <c r="Q66" s="10">
        <v>1</v>
      </c>
      <c r="R66" s="10"/>
      <c r="S66" s="10"/>
      <c r="T66" s="10"/>
      <c r="U66" s="10"/>
      <c r="V66" s="10">
        <v>4</v>
      </c>
      <c r="W66" s="10"/>
      <c r="X66" s="10">
        <v>5</v>
      </c>
      <c r="Y66" s="10"/>
      <c r="Z66" s="10"/>
      <c r="AA66" s="10"/>
      <c r="AB66" s="10"/>
      <c r="AC66" s="10">
        <v>1</v>
      </c>
      <c r="AD66" s="10"/>
      <c r="AE66" s="10"/>
      <c r="AF66" s="10">
        <v>2</v>
      </c>
      <c r="AG66" s="10">
        <v>2</v>
      </c>
      <c r="AH66" s="10"/>
      <c r="AI66" s="10">
        <v>3</v>
      </c>
      <c r="AJ66" s="10"/>
      <c r="AK66" s="10"/>
      <c r="AL66" s="10"/>
      <c r="AM66" s="10"/>
      <c r="AN66" s="10"/>
      <c r="AO66" s="10"/>
      <c r="AP66" s="10"/>
      <c r="AQ66" s="10"/>
      <c r="AR66" s="10"/>
      <c r="AS66" s="10"/>
      <c r="AT66" s="10"/>
      <c r="AU66" s="10"/>
      <c r="AV66" s="10"/>
      <c r="AW66" s="10"/>
      <c r="AX66" s="10"/>
      <c r="AY66" s="10"/>
      <c r="AZ66" s="10"/>
      <c r="BA66" s="10">
        <v>2</v>
      </c>
      <c r="BB66" s="10"/>
      <c r="BC66" s="10"/>
      <c r="BD66" s="10">
        <v>1</v>
      </c>
      <c r="BE66" s="10"/>
      <c r="BF66" s="10"/>
      <c r="BG66" s="10"/>
      <c r="BH66" s="10"/>
      <c r="BI66" s="10"/>
      <c r="BJ66" s="10">
        <v>2</v>
      </c>
      <c r="BK66" s="10">
        <v>9.1</v>
      </c>
      <c r="BL66" s="10">
        <v>0.33750000000000002</v>
      </c>
      <c r="BM66" s="10">
        <v>1</v>
      </c>
      <c r="BN66" s="10">
        <v>23.1</v>
      </c>
      <c r="BO66" s="10">
        <v>10</v>
      </c>
      <c r="BP66" s="10">
        <v>13</v>
      </c>
      <c r="BQ66" s="10">
        <v>1</v>
      </c>
      <c r="BR66" s="10">
        <v>1</v>
      </c>
      <c r="BS66" s="10">
        <v>2</v>
      </c>
      <c r="BT66" s="10">
        <v>2</v>
      </c>
      <c r="BU66" s="10"/>
      <c r="BV66" s="10"/>
      <c r="BW66" s="10"/>
      <c r="BX66" s="10">
        <v>6</v>
      </c>
      <c r="BY66" s="10">
        <v>4</v>
      </c>
      <c r="BZ66" s="10">
        <v>3</v>
      </c>
      <c r="CA66" s="10"/>
      <c r="CB66" s="10"/>
      <c r="CC66" s="10"/>
      <c r="CD66" s="10"/>
      <c r="CE66" s="10"/>
      <c r="CF66" s="10">
        <v>2.5</v>
      </c>
      <c r="CG66" s="10">
        <v>8</v>
      </c>
      <c r="CH66" s="10"/>
      <c r="CI66" s="10">
        <v>1.8125</v>
      </c>
      <c r="CJ66" s="10"/>
      <c r="CK66" s="10"/>
      <c r="CL66" s="10"/>
      <c r="CM66" s="10"/>
      <c r="CN66" s="10">
        <v>3</v>
      </c>
      <c r="CO66" s="10"/>
      <c r="CP66" s="10"/>
      <c r="CQ66" s="10">
        <v>4</v>
      </c>
      <c r="CR66" s="10">
        <v>39</v>
      </c>
      <c r="CS66" s="10"/>
      <c r="CT66" s="10"/>
      <c r="CU66" s="10"/>
      <c r="CV66" s="10"/>
      <c r="CW66" s="10">
        <v>1</v>
      </c>
      <c r="CX66" s="10"/>
      <c r="CY66" s="10"/>
      <c r="CZ66" s="10">
        <v>1</v>
      </c>
      <c r="DA66" s="10"/>
      <c r="DB66" s="10"/>
      <c r="DC66" s="10"/>
      <c r="DD66" s="10"/>
      <c r="DE66" s="10"/>
      <c r="DF66" s="10"/>
      <c r="DG66" s="10">
        <v>1</v>
      </c>
      <c r="DH66" s="10"/>
      <c r="DI66" s="10"/>
      <c r="DJ66" s="10"/>
      <c r="DK66" s="10"/>
      <c r="DL66" s="10"/>
      <c r="DM66" s="10"/>
      <c r="DN66" s="10"/>
      <c r="DO66" s="10"/>
      <c r="DP66" s="10"/>
      <c r="DQ66" s="10"/>
      <c r="DR66" s="10"/>
      <c r="DS66" s="10"/>
      <c r="DT66" s="10"/>
      <c r="DU66" s="10"/>
      <c r="DV66" s="10"/>
      <c r="DW66" s="10"/>
      <c r="DX66" s="10"/>
      <c r="DY66" s="10">
        <v>2</v>
      </c>
      <c r="DZ66" s="10"/>
      <c r="EA66" s="10"/>
      <c r="EB66" s="10"/>
      <c r="EC66" s="10"/>
      <c r="ED66" s="10"/>
      <c r="EE66" s="10"/>
      <c r="EF66" s="10"/>
      <c r="EG66" s="10"/>
      <c r="EH66" s="10"/>
      <c r="EI66" s="10"/>
      <c r="EJ66" s="10"/>
      <c r="EK66" s="10"/>
      <c r="EL66" s="10"/>
      <c r="EM66" s="10"/>
      <c r="EN66" s="10"/>
      <c r="EO66" s="10"/>
      <c r="EP66" s="10"/>
      <c r="EQ66" s="10"/>
      <c r="ER66" s="10"/>
      <c r="ES66" s="10"/>
      <c r="ET66" s="10"/>
      <c r="EU66" s="10"/>
      <c r="EV66" s="10">
        <v>1</v>
      </c>
      <c r="EW66" s="10"/>
      <c r="EX66" s="10"/>
      <c r="EY66" s="10"/>
      <c r="EZ66" s="10"/>
      <c r="FA66" s="10"/>
      <c r="FB66" s="10"/>
      <c r="FC66" s="10"/>
      <c r="FD66" s="10"/>
      <c r="FE66" s="10"/>
      <c r="FF66" s="10">
        <v>1</v>
      </c>
      <c r="FG66" s="10"/>
      <c r="FH66" s="10"/>
      <c r="FI66" s="10"/>
      <c r="FJ66" s="10"/>
      <c r="FK66" s="10"/>
      <c r="FL66" s="10"/>
      <c r="FM66" s="10">
        <v>1</v>
      </c>
      <c r="FN66" s="10"/>
      <c r="FO66" s="10"/>
      <c r="FP66" s="10"/>
      <c r="FQ66" s="10"/>
      <c r="FR66" s="10">
        <v>7</v>
      </c>
      <c r="FS66" s="10"/>
      <c r="FT66" s="10"/>
      <c r="FU66" s="10"/>
      <c r="FV66" s="10"/>
      <c r="FW66" s="10"/>
      <c r="FX66" s="10"/>
      <c r="FY66" s="10">
        <v>1</v>
      </c>
      <c r="FZ66" s="10"/>
      <c r="GA66" s="10">
        <v>2</v>
      </c>
      <c r="GB66" s="10"/>
      <c r="GC66" s="10"/>
      <c r="GD66" s="10"/>
      <c r="GE66" s="10"/>
      <c r="GF66" s="10"/>
      <c r="GG66" s="10"/>
      <c r="GH66" s="10">
        <v>2</v>
      </c>
      <c r="GI66" s="10">
        <v>1</v>
      </c>
      <c r="GJ66" s="10"/>
      <c r="GK66" s="10"/>
      <c r="GL66" s="10"/>
      <c r="GM66" s="10">
        <v>1</v>
      </c>
      <c r="GN66" s="10"/>
      <c r="GO66" s="10"/>
      <c r="GP66" s="10">
        <v>2</v>
      </c>
      <c r="GQ66" s="10"/>
      <c r="GR66" s="10"/>
      <c r="GS66" s="10"/>
      <c r="GT66" s="10"/>
      <c r="GU66" s="10"/>
      <c r="GV66" s="10"/>
      <c r="GW66" s="10"/>
      <c r="GX66" s="10"/>
      <c r="GY66" s="10">
        <v>1</v>
      </c>
      <c r="GZ66" s="10"/>
      <c r="HA66" s="10"/>
      <c r="HB66" s="10"/>
      <c r="HC66" s="10"/>
      <c r="HD66" s="10">
        <v>1</v>
      </c>
      <c r="HE66" s="10"/>
      <c r="HF66" s="10"/>
      <c r="HG66" s="10"/>
      <c r="HH66" s="10"/>
      <c r="HI66" s="10"/>
      <c r="HJ66" s="10"/>
      <c r="HK66" s="10">
        <v>3</v>
      </c>
      <c r="HL66" s="10"/>
      <c r="HM66" s="10"/>
      <c r="HN66" s="10">
        <v>204.85</v>
      </c>
    </row>
    <row r="67" spans="1:222" x14ac:dyDescent="0.2">
      <c r="A67" s="45" t="s">
        <v>466</v>
      </c>
      <c r="B67" s="10"/>
      <c r="C67" s="10"/>
      <c r="D67" s="10"/>
      <c r="E67" s="10">
        <v>2</v>
      </c>
      <c r="F67" s="10"/>
      <c r="G67" s="10"/>
      <c r="H67" s="10">
        <v>4</v>
      </c>
      <c r="I67" s="10">
        <v>2</v>
      </c>
      <c r="J67" s="10"/>
      <c r="K67" s="10">
        <v>4</v>
      </c>
      <c r="L67" s="10">
        <v>3</v>
      </c>
      <c r="M67" s="10"/>
      <c r="N67" s="10">
        <v>2</v>
      </c>
      <c r="O67" s="10">
        <v>1</v>
      </c>
      <c r="P67" s="10">
        <v>12.5</v>
      </c>
      <c r="Q67" s="10"/>
      <c r="R67" s="10"/>
      <c r="S67" s="10"/>
      <c r="T67" s="10"/>
      <c r="U67" s="10"/>
      <c r="V67" s="10">
        <v>11</v>
      </c>
      <c r="W67" s="10"/>
      <c r="X67" s="10">
        <v>5</v>
      </c>
      <c r="Y67" s="10"/>
      <c r="Z67" s="10">
        <v>3</v>
      </c>
      <c r="AA67" s="10"/>
      <c r="AB67" s="10"/>
      <c r="AC67" s="10">
        <v>2</v>
      </c>
      <c r="AD67" s="10"/>
      <c r="AE67" s="10"/>
      <c r="AF67" s="10"/>
      <c r="AG67" s="10"/>
      <c r="AH67" s="10"/>
      <c r="AI67" s="10">
        <v>5</v>
      </c>
      <c r="AJ67" s="10">
        <v>3</v>
      </c>
      <c r="AK67" s="10"/>
      <c r="AL67" s="10"/>
      <c r="AM67" s="10"/>
      <c r="AN67" s="10"/>
      <c r="AO67" s="10"/>
      <c r="AP67" s="10"/>
      <c r="AQ67" s="10"/>
      <c r="AR67" s="10"/>
      <c r="AS67" s="10"/>
      <c r="AT67" s="10"/>
      <c r="AU67" s="10"/>
      <c r="AV67" s="10"/>
      <c r="AW67" s="10"/>
      <c r="AX67" s="10"/>
      <c r="AY67" s="10"/>
      <c r="AZ67" s="10">
        <v>1</v>
      </c>
      <c r="BA67" s="10"/>
      <c r="BB67" s="10">
        <v>2</v>
      </c>
      <c r="BC67" s="10">
        <v>1</v>
      </c>
      <c r="BD67" s="10">
        <v>1</v>
      </c>
      <c r="BE67" s="10"/>
      <c r="BF67" s="10"/>
      <c r="BG67" s="10">
        <v>1</v>
      </c>
      <c r="BH67" s="10"/>
      <c r="BI67" s="10"/>
      <c r="BJ67" s="10">
        <v>30.862500000000001</v>
      </c>
      <c r="BK67" s="10">
        <v>14.5</v>
      </c>
      <c r="BL67" s="10">
        <v>2</v>
      </c>
      <c r="BM67" s="10"/>
      <c r="BN67" s="10">
        <v>140.17500000000001</v>
      </c>
      <c r="BO67" s="10">
        <v>24</v>
      </c>
      <c r="BP67" s="10">
        <v>27.000000000000007</v>
      </c>
      <c r="BQ67" s="10">
        <v>3</v>
      </c>
      <c r="BR67" s="10">
        <v>4</v>
      </c>
      <c r="BS67" s="10">
        <v>2</v>
      </c>
      <c r="BT67" s="10">
        <v>3</v>
      </c>
      <c r="BU67" s="10">
        <v>2</v>
      </c>
      <c r="BV67" s="10"/>
      <c r="BW67" s="10">
        <v>2</v>
      </c>
      <c r="BX67" s="10">
        <v>58</v>
      </c>
      <c r="BY67" s="10">
        <v>4</v>
      </c>
      <c r="BZ67" s="10">
        <v>1</v>
      </c>
      <c r="CA67" s="10"/>
      <c r="CB67" s="10">
        <v>4</v>
      </c>
      <c r="CC67" s="10"/>
      <c r="CD67" s="10">
        <v>7</v>
      </c>
      <c r="CE67" s="10"/>
      <c r="CF67" s="10">
        <v>10.3</v>
      </c>
      <c r="CG67" s="10">
        <v>6.2</v>
      </c>
      <c r="CH67" s="10"/>
      <c r="CI67" s="10">
        <v>2</v>
      </c>
      <c r="CJ67" s="10">
        <v>2</v>
      </c>
      <c r="CK67" s="10"/>
      <c r="CL67" s="10"/>
      <c r="CM67" s="10"/>
      <c r="CN67" s="10">
        <v>9</v>
      </c>
      <c r="CO67" s="10">
        <v>1</v>
      </c>
      <c r="CP67" s="10"/>
      <c r="CQ67" s="10"/>
      <c r="CR67" s="10">
        <v>37</v>
      </c>
      <c r="CS67" s="10">
        <v>1</v>
      </c>
      <c r="CT67" s="10">
        <v>1</v>
      </c>
      <c r="CU67" s="10">
        <v>1</v>
      </c>
      <c r="CV67" s="10"/>
      <c r="CW67" s="10">
        <v>1</v>
      </c>
      <c r="CX67" s="10"/>
      <c r="CY67" s="10"/>
      <c r="CZ67" s="10">
        <v>5</v>
      </c>
      <c r="DA67" s="10"/>
      <c r="DB67" s="10"/>
      <c r="DC67" s="10"/>
      <c r="DD67" s="10"/>
      <c r="DE67" s="10"/>
      <c r="DF67" s="10"/>
      <c r="DG67" s="10"/>
      <c r="DH67" s="10">
        <v>2</v>
      </c>
      <c r="DI67" s="10"/>
      <c r="DJ67" s="10"/>
      <c r="DK67" s="10"/>
      <c r="DL67" s="10"/>
      <c r="DM67" s="10"/>
      <c r="DN67" s="10"/>
      <c r="DO67" s="10">
        <v>2</v>
      </c>
      <c r="DP67" s="10">
        <v>1</v>
      </c>
      <c r="DQ67" s="10"/>
      <c r="DR67" s="10"/>
      <c r="DS67" s="10">
        <v>1</v>
      </c>
      <c r="DT67" s="10">
        <v>1</v>
      </c>
      <c r="DU67" s="10"/>
      <c r="DV67" s="10"/>
      <c r="DW67" s="10"/>
      <c r="DX67" s="10">
        <v>1</v>
      </c>
      <c r="DY67" s="10">
        <v>2</v>
      </c>
      <c r="DZ67" s="10"/>
      <c r="EA67" s="10"/>
      <c r="EB67" s="10"/>
      <c r="EC67" s="10"/>
      <c r="ED67" s="10"/>
      <c r="EE67" s="10"/>
      <c r="EF67" s="10"/>
      <c r="EG67" s="10"/>
      <c r="EH67" s="10"/>
      <c r="EI67" s="10"/>
      <c r="EJ67" s="10"/>
      <c r="EK67" s="10">
        <v>1</v>
      </c>
      <c r="EL67" s="10"/>
      <c r="EM67" s="10"/>
      <c r="EN67" s="10">
        <v>1</v>
      </c>
      <c r="EO67" s="10"/>
      <c r="EP67" s="10"/>
      <c r="EQ67" s="10"/>
      <c r="ER67" s="10"/>
      <c r="ES67" s="10"/>
      <c r="ET67" s="10"/>
      <c r="EU67" s="10"/>
      <c r="EV67" s="10">
        <v>1</v>
      </c>
      <c r="EW67" s="10"/>
      <c r="EX67" s="10"/>
      <c r="EY67" s="10"/>
      <c r="EZ67" s="10"/>
      <c r="FA67" s="10"/>
      <c r="FB67" s="10"/>
      <c r="FC67" s="10"/>
      <c r="FD67" s="10"/>
      <c r="FE67" s="10">
        <v>3</v>
      </c>
      <c r="FF67" s="10">
        <v>2</v>
      </c>
      <c r="FG67" s="10"/>
      <c r="FH67" s="10">
        <v>3</v>
      </c>
      <c r="FI67" s="10"/>
      <c r="FJ67" s="10"/>
      <c r="FK67" s="10"/>
      <c r="FL67" s="10"/>
      <c r="FM67" s="10">
        <v>1</v>
      </c>
      <c r="FN67" s="10"/>
      <c r="FO67" s="10"/>
      <c r="FP67" s="10"/>
      <c r="FQ67" s="10"/>
      <c r="FR67" s="10">
        <v>13</v>
      </c>
      <c r="FS67" s="10"/>
      <c r="FT67" s="10"/>
      <c r="FU67" s="10"/>
      <c r="FV67" s="10"/>
      <c r="FW67" s="10">
        <v>1</v>
      </c>
      <c r="FX67" s="10"/>
      <c r="FY67" s="10">
        <v>1</v>
      </c>
      <c r="FZ67" s="10"/>
      <c r="GA67" s="10">
        <v>1</v>
      </c>
      <c r="GB67" s="10"/>
      <c r="GC67" s="10">
        <v>1</v>
      </c>
      <c r="GD67" s="10"/>
      <c r="GE67" s="10"/>
      <c r="GF67" s="10"/>
      <c r="GG67" s="10"/>
      <c r="GH67" s="10">
        <v>1</v>
      </c>
      <c r="GI67" s="10">
        <v>3</v>
      </c>
      <c r="GJ67" s="10"/>
      <c r="GK67" s="10"/>
      <c r="GL67" s="10"/>
      <c r="GM67" s="10"/>
      <c r="GN67" s="10"/>
      <c r="GO67" s="10"/>
      <c r="GP67" s="10">
        <v>4</v>
      </c>
      <c r="GQ67" s="10"/>
      <c r="GR67" s="10"/>
      <c r="GS67" s="10"/>
      <c r="GT67" s="10">
        <v>2</v>
      </c>
      <c r="GU67" s="10"/>
      <c r="GV67" s="10">
        <v>2</v>
      </c>
      <c r="GW67" s="10"/>
      <c r="GX67" s="10">
        <v>2</v>
      </c>
      <c r="GY67" s="10"/>
      <c r="GZ67" s="10"/>
      <c r="HA67" s="10"/>
      <c r="HB67" s="10"/>
      <c r="HC67" s="10"/>
      <c r="HD67" s="10"/>
      <c r="HE67" s="10"/>
      <c r="HF67" s="10"/>
      <c r="HG67" s="10"/>
      <c r="HH67" s="10"/>
      <c r="HI67" s="10"/>
      <c r="HJ67" s="10"/>
      <c r="HK67" s="10">
        <v>11.5</v>
      </c>
      <c r="HL67" s="10"/>
      <c r="HM67" s="10"/>
      <c r="HN67" s="10">
        <v>535.03750000000002</v>
      </c>
    </row>
    <row r="68" spans="1:222" x14ac:dyDescent="0.2">
      <c r="A68" s="45" t="s">
        <v>467</v>
      </c>
      <c r="B68" s="10">
        <v>2</v>
      </c>
      <c r="C68" s="18"/>
      <c r="D68" s="18"/>
      <c r="E68" s="18"/>
      <c r="F68" s="18"/>
      <c r="G68" s="18"/>
      <c r="H68" s="18">
        <v>10</v>
      </c>
      <c r="I68" s="18"/>
      <c r="J68" s="18">
        <v>1</v>
      </c>
      <c r="K68" s="18">
        <v>5</v>
      </c>
      <c r="L68" s="18">
        <v>1</v>
      </c>
      <c r="M68" s="18"/>
      <c r="N68" s="18">
        <v>34.6</v>
      </c>
      <c r="O68" s="18"/>
      <c r="P68" s="18">
        <v>42</v>
      </c>
      <c r="Q68" s="18"/>
      <c r="R68" s="18"/>
      <c r="S68" s="18"/>
      <c r="T68" s="18">
        <v>2</v>
      </c>
      <c r="U68" s="18">
        <v>1</v>
      </c>
      <c r="V68" s="18">
        <v>6</v>
      </c>
      <c r="W68" s="18"/>
      <c r="X68" s="18">
        <v>27</v>
      </c>
      <c r="Y68" s="18">
        <v>1</v>
      </c>
      <c r="Z68" s="18">
        <v>13</v>
      </c>
      <c r="AA68" s="18"/>
      <c r="AB68" s="18"/>
      <c r="AC68" s="18">
        <v>2</v>
      </c>
      <c r="AD68" s="18">
        <v>1</v>
      </c>
      <c r="AE68" s="18"/>
      <c r="AF68" s="18"/>
      <c r="AG68" s="18">
        <v>7</v>
      </c>
      <c r="AH68" s="18"/>
      <c r="AI68" s="18">
        <v>6</v>
      </c>
      <c r="AJ68" s="18"/>
      <c r="AK68" s="18">
        <v>1</v>
      </c>
      <c r="AL68" s="18"/>
      <c r="AM68" s="18"/>
      <c r="AN68" s="18"/>
      <c r="AO68" s="18"/>
      <c r="AP68" s="18"/>
      <c r="AQ68" s="18"/>
      <c r="AR68" s="18"/>
      <c r="AS68" s="18"/>
      <c r="AT68" s="18">
        <v>1</v>
      </c>
      <c r="AU68" s="18"/>
      <c r="AV68" s="18"/>
      <c r="AW68" s="18"/>
      <c r="AX68" s="18"/>
      <c r="AY68" s="18"/>
      <c r="AZ68" s="18"/>
      <c r="BA68" s="18"/>
      <c r="BB68" s="18">
        <v>1</v>
      </c>
      <c r="BC68" s="18"/>
      <c r="BD68" s="18"/>
      <c r="BE68" s="18"/>
      <c r="BF68" s="18"/>
      <c r="BG68" s="18"/>
      <c r="BH68" s="18">
        <v>1</v>
      </c>
      <c r="BI68" s="18"/>
      <c r="BJ68" s="18">
        <v>27.475000000000001</v>
      </c>
      <c r="BK68" s="18">
        <v>53.775000000000006</v>
      </c>
      <c r="BL68" s="18">
        <v>9.25</v>
      </c>
      <c r="BM68" s="18"/>
      <c r="BN68" s="18">
        <v>202.5</v>
      </c>
      <c r="BO68" s="18">
        <v>44</v>
      </c>
      <c r="BP68" s="18">
        <v>41</v>
      </c>
      <c r="BQ68" s="18">
        <v>17</v>
      </c>
      <c r="BR68" s="18">
        <v>6.6</v>
      </c>
      <c r="BS68" s="18">
        <v>1</v>
      </c>
      <c r="BT68" s="18">
        <v>3</v>
      </c>
      <c r="BU68" s="18">
        <v>2</v>
      </c>
      <c r="BV68" s="18"/>
      <c r="BW68" s="18"/>
      <c r="BX68" s="18">
        <v>39</v>
      </c>
      <c r="BY68" s="18">
        <v>14.5</v>
      </c>
      <c r="BZ68" s="18">
        <v>3</v>
      </c>
      <c r="CA68" s="18"/>
      <c r="CB68" s="18">
        <v>17</v>
      </c>
      <c r="CC68" s="18">
        <v>1</v>
      </c>
      <c r="CD68" s="18">
        <v>18</v>
      </c>
      <c r="CE68" s="18"/>
      <c r="CF68" s="18">
        <v>16.5</v>
      </c>
      <c r="CG68" s="18">
        <v>8</v>
      </c>
      <c r="CH68" s="18">
        <v>2</v>
      </c>
      <c r="CI68" s="18">
        <v>1</v>
      </c>
      <c r="CJ68" s="18">
        <v>1</v>
      </c>
      <c r="CK68" s="18"/>
      <c r="CL68" s="18">
        <v>1</v>
      </c>
      <c r="CM68" s="18"/>
      <c r="CN68" s="18">
        <v>9</v>
      </c>
      <c r="CO68" s="18"/>
      <c r="CP68" s="18"/>
      <c r="CQ68" s="18">
        <v>12</v>
      </c>
      <c r="CR68" s="18">
        <v>82</v>
      </c>
      <c r="CS68" s="18">
        <v>4</v>
      </c>
      <c r="CT68" s="18">
        <v>6</v>
      </c>
      <c r="CU68" s="18"/>
      <c r="CV68" s="18">
        <v>4</v>
      </c>
      <c r="CW68" s="18">
        <v>2</v>
      </c>
      <c r="CX68" s="18"/>
      <c r="CY68" s="18"/>
      <c r="CZ68" s="18"/>
      <c r="DA68" s="18"/>
      <c r="DB68" s="18"/>
      <c r="DC68" s="18"/>
      <c r="DD68" s="18"/>
      <c r="DE68" s="18"/>
      <c r="DF68" s="18"/>
      <c r="DG68" s="18">
        <v>1</v>
      </c>
      <c r="DH68" s="18"/>
      <c r="DI68" s="18"/>
      <c r="DJ68" s="18"/>
      <c r="DK68" s="18"/>
      <c r="DL68" s="18"/>
      <c r="DM68" s="18"/>
      <c r="DN68" s="18"/>
      <c r="DO68" s="18"/>
      <c r="DP68" s="18">
        <v>1</v>
      </c>
      <c r="DQ68" s="18"/>
      <c r="DR68" s="18"/>
      <c r="DS68" s="18"/>
      <c r="DT68" s="18"/>
      <c r="DU68" s="18"/>
      <c r="DV68" s="18"/>
      <c r="DW68" s="18"/>
      <c r="DX68" s="18">
        <v>2</v>
      </c>
      <c r="DY68" s="18">
        <v>5</v>
      </c>
      <c r="DZ68" s="18"/>
      <c r="EA68" s="18"/>
      <c r="EB68" s="18"/>
      <c r="EC68" s="18"/>
      <c r="ED68" s="18"/>
      <c r="EE68" s="18"/>
      <c r="EF68" s="18"/>
      <c r="EG68" s="18"/>
      <c r="EH68" s="18"/>
      <c r="EI68" s="18"/>
      <c r="EJ68" s="18"/>
      <c r="EK68" s="18">
        <v>0.5</v>
      </c>
      <c r="EL68" s="18"/>
      <c r="EM68" s="18"/>
      <c r="EN68" s="18">
        <v>4</v>
      </c>
      <c r="EO68" s="18"/>
      <c r="EP68" s="18"/>
      <c r="EQ68" s="18"/>
      <c r="ER68" s="18"/>
      <c r="ES68" s="18"/>
      <c r="ET68" s="18"/>
      <c r="EU68" s="18"/>
      <c r="EV68" s="18"/>
      <c r="EW68" s="18">
        <v>1</v>
      </c>
      <c r="EX68" s="18"/>
      <c r="EY68" s="18"/>
      <c r="EZ68" s="18"/>
      <c r="FA68" s="18"/>
      <c r="FB68" s="18"/>
      <c r="FC68" s="18"/>
      <c r="FD68" s="18"/>
      <c r="FE68" s="18">
        <v>6</v>
      </c>
      <c r="FF68" s="18">
        <v>1</v>
      </c>
      <c r="FG68" s="18"/>
      <c r="FH68" s="18">
        <v>6</v>
      </c>
      <c r="FI68" s="18"/>
      <c r="FJ68" s="18"/>
      <c r="FK68" s="18"/>
      <c r="FL68" s="18">
        <v>3</v>
      </c>
      <c r="FM68" s="18">
        <v>5</v>
      </c>
      <c r="FN68" s="18"/>
      <c r="FO68" s="18"/>
      <c r="FP68" s="18"/>
      <c r="FQ68" s="18">
        <v>2</v>
      </c>
      <c r="FR68" s="18">
        <v>22</v>
      </c>
      <c r="FS68" s="18"/>
      <c r="FT68" s="18"/>
      <c r="FU68" s="10"/>
      <c r="FV68" s="18"/>
      <c r="FW68" s="10"/>
      <c r="FX68" s="10"/>
      <c r="FY68" s="10"/>
      <c r="FZ68" s="10"/>
      <c r="GA68" s="10"/>
      <c r="GB68" s="10">
        <v>2</v>
      </c>
      <c r="GC68" s="10"/>
      <c r="GD68" s="10"/>
      <c r="GE68" s="10">
        <v>2</v>
      </c>
      <c r="GF68" s="10"/>
      <c r="GG68" s="10"/>
      <c r="GH68" s="10"/>
      <c r="GI68" s="10">
        <v>4</v>
      </c>
      <c r="GJ68" s="10"/>
      <c r="GK68" s="10">
        <v>1</v>
      </c>
      <c r="GL68" s="10"/>
      <c r="GM68" s="10"/>
      <c r="GN68" s="10"/>
      <c r="GO68" s="10"/>
      <c r="GP68" s="10"/>
      <c r="GQ68" s="10"/>
      <c r="GR68" s="10"/>
      <c r="GS68" s="10"/>
      <c r="GT68" s="10"/>
      <c r="GU68" s="10"/>
      <c r="GV68" s="10"/>
      <c r="GW68" s="10"/>
      <c r="GX68" s="10">
        <v>3</v>
      </c>
      <c r="GY68" s="10">
        <v>9</v>
      </c>
      <c r="GZ68" s="10"/>
      <c r="HA68" s="10"/>
      <c r="HB68" s="10"/>
      <c r="HC68" s="10"/>
      <c r="HD68" s="10">
        <v>4</v>
      </c>
      <c r="HE68" s="10"/>
      <c r="HF68" s="10"/>
      <c r="HG68" s="10"/>
      <c r="HH68" s="10"/>
      <c r="HI68" s="10"/>
      <c r="HJ68" s="10">
        <v>2</v>
      </c>
      <c r="HK68" s="10">
        <v>23</v>
      </c>
      <c r="HL68" s="10"/>
      <c r="HM68" s="10"/>
      <c r="HN68" s="10">
        <v>923.7</v>
      </c>
    </row>
    <row r="69" spans="1:222" x14ac:dyDescent="0.2">
      <c r="A69" s="45" t="s">
        <v>468</v>
      </c>
      <c r="B69" s="10"/>
      <c r="C69" s="10"/>
      <c r="D69" s="10"/>
      <c r="E69" s="10"/>
      <c r="F69" s="10"/>
      <c r="G69" s="10"/>
      <c r="H69" s="10">
        <v>5</v>
      </c>
      <c r="I69" s="10"/>
      <c r="J69" s="10"/>
      <c r="K69" s="10"/>
      <c r="L69" s="10">
        <v>1</v>
      </c>
      <c r="M69" s="10"/>
      <c r="N69" s="10">
        <v>2</v>
      </c>
      <c r="O69" s="10">
        <v>1</v>
      </c>
      <c r="P69" s="10">
        <v>6</v>
      </c>
      <c r="Q69" s="10">
        <v>1</v>
      </c>
      <c r="R69" s="10"/>
      <c r="S69" s="10"/>
      <c r="T69" s="10"/>
      <c r="U69" s="10"/>
      <c r="V69" s="10">
        <v>4</v>
      </c>
      <c r="W69" s="10"/>
      <c r="X69" s="10">
        <v>4</v>
      </c>
      <c r="Y69" s="10"/>
      <c r="Z69" s="10">
        <v>1</v>
      </c>
      <c r="AA69" s="10"/>
      <c r="AB69" s="10">
        <v>1</v>
      </c>
      <c r="AC69" s="10">
        <v>1</v>
      </c>
      <c r="AD69" s="10"/>
      <c r="AE69" s="10"/>
      <c r="AF69" s="10"/>
      <c r="AG69" s="10">
        <v>2</v>
      </c>
      <c r="AH69" s="10"/>
      <c r="AI69" s="10">
        <v>3</v>
      </c>
      <c r="AJ69" s="10">
        <v>1</v>
      </c>
      <c r="AK69" s="10">
        <v>1</v>
      </c>
      <c r="AL69" s="10"/>
      <c r="AM69" s="10"/>
      <c r="AN69" s="10"/>
      <c r="AO69" s="10"/>
      <c r="AP69" s="10"/>
      <c r="AQ69" s="10"/>
      <c r="AR69" s="10"/>
      <c r="AS69" s="10"/>
      <c r="AT69" s="10"/>
      <c r="AU69" s="10"/>
      <c r="AV69" s="10"/>
      <c r="AW69" s="10"/>
      <c r="AX69" s="10"/>
      <c r="AY69" s="10"/>
      <c r="AZ69" s="10"/>
      <c r="BA69" s="10"/>
      <c r="BB69" s="10"/>
      <c r="BC69" s="10"/>
      <c r="BD69" s="10"/>
      <c r="BE69" s="10"/>
      <c r="BF69" s="10"/>
      <c r="BG69" s="10">
        <v>1</v>
      </c>
      <c r="BH69" s="10"/>
      <c r="BI69" s="10"/>
      <c r="BJ69" s="10">
        <v>1</v>
      </c>
      <c r="BK69" s="10">
        <v>3</v>
      </c>
      <c r="BL69" s="10"/>
      <c r="BM69" s="10"/>
      <c r="BN69" s="10">
        <v>26</v>
      </c>
      <c r="BO69" s="10">
        <v>6</v>
      </c>
      <c r="BP69" s="10">
        <v>2</v>
      </c>
      <c r="BQ69" s="10"/>
      <c r="BR69" s="10">
        <v>1</v>
      </c>
      <c r="BS69" s="10"/>
      <c r="BT69" s="10"/>
      <c r="BU69" s="10"/>
      <c r="BV69" s="10"/>
      <c r="BW69" s="10"/>
      <c r="BX69" s="10">
        <v>14</v>
      </c>
      <c r="BY69" s="10">
        <v>3</v>
      </c>
      <c r="BZ69" s="10"/>
      <c r="CA69" s="10">
        <v>1</v>
      </c>
      <c r="CB69" s="10">
        <v>1</v>
      </c>
      <c r="CC69" s="10"/>
      <c r="CD69" s="10"/>
      <c r="CE69" s="10"/>
      <c r="CF69" s="10">
        <v>1</v>
      </c>
      <c r="CG69" s="10">
        <v>3</v>
      </c>
      <c r="CH69" s="10"/>
      <c r="CI69" s="10"/>
      <c r="CJ69" s="10"/>
      <c r="CK69" s="10"/>
      <c r="CL69" s="10"/>
      <c r="CM69" s="10"/>
      <c r="CN69" s="10"/>
      <c r="CO69" s="10"/>
      <c r="CP69" s="10"/>
      <c r="CQ69" s="10">
        <v>2</v>
      </c>
      <c r="CR69" s="10">
        <v>17</v>
      </c>
      <c r="CS69" s="10"/>
      <c r="CT69" s="10"/>
      <c r="CU69" s="10"/>
      <c r="CV69" s="10"/>
      <c r="CW69" s="10">
        <v>1</v>
      </c>
      <c r="CX69" s="10"/>
      <c r="CY69" s="10"/>
      <c r="CZ69" s="10"/>
      <c r="DA69" s="10"/>
      <c r="DB69" s="10"/>
      <c r="DC69" s="10"/>
      <c r="DD69" s="10"/>
      <c r="DE69" s="10"/>
      <c r="DF69" s="10"/>
      <c r="DG69" s="10"/>
      <c r="DH69" s="10">
        <v>1</v>
      </c>
      <c r="DI69" s="10"/>
      <c r="DJ69" s="10"/>
      <c r="DK69" s="10"/>
      <c r="DL69" s="10"/>
      <c r="DM69" s="10"/>
      <c r="DN69" s="10"/>
      <c r="DO69" s="10"/>
      <c r="DP69" s="10"/>
      <c r="DQ69" s="10"/>
      <c r="DR69" s="10"/>
      <c r="DS69" s="10"/>
      <c r="DT69" s="10"/>
      <c r="DU69" s="10"/>
      <c r="DV69" s="10"/>
      <c r="DW69" s="10"/>
      <c r="DX69" s="10"/>
      <c r="DY69" s="10">
        <v>1</v>
      </c>
      <c r="DZ69" s="10"/>
      <c r="EA69" s="10"/>
      <c r="EB69" s="10"/>
      <c r="EC69" s="10"/>
      <c r="ED69" s="10"/>
      <c r="EE69" s="10"/>
      <c r="EF69" s="10"/>
      <c r="EG69" s="10"/>
      <c r="EH69" s="10"/>
      <c r="EI69" s="10"/>
      <c r="EJ69" s="10"/>
      <c r="EK69" s="10"/>
      <c r="EL69" s="10"/>
      <c r="EM69" s="10"/>
      <c r="EN69" s="10"/>
      <c r="EO69" s="10"/>
      <c r="EP69" s="10"/>
      <c r="EQ69" s="10"/>
      <c r="ER69" s="10"/>
      <c r="ES69" s="10"/>
      <c r="ET69" s="10"/>
      <c r="EU69" s="10"/>
      <c r="EV69" s="10">
        <v>1</v>
      </c>
      <c r="EW69" s="10">
        <v>0.5</v>
      </c>
      <c r="EX69" s="10"/>
      <c r="EY69" s="10"/>
      <c r="EZ69" s="10"/>
      <c r="FA69" s="10"/>
      <c r="FB69" s="10"/>
      <c r="FC69" s="10">
        <v>1</v>
      </c>
      <c r="FD69" s="10"/>
      <c r="FE69" s="10"/>
      <c r="FF69" s="10"/>
      <c r="FG69" s="10"/>
      <c r="FH69" s="10">
        <v>1</v>
      </c>
      <c r="FI69" s="10"/>
      <c r="FJ69" s="10"/>
      <c r="FK69" s="10"/>
      <c r="FL69" s="10"/>
      <c r="FM69" s="10"/>
      <c r="FN69" s="10"/>
      <c r="FO69" s="10"/>
      <c r="FP69" s="10">
        <v>1</v>
      </c>
      <c r="FQ69" s="10">
        <v>1</v>
      </c>
      <c r="FR69" s="10">
        <v>5</v>
      </c>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v>1</v>
      </c>
      <c r="GZ69" s="10"/>
      <c r="HA69" s="10"/>
      <c r="HB69" s="10"/>
      <c r="HC69" s="10"/>
      <c r="HD69" s="10"/>
      <c r="HE69" s="10"/>
      <c r="HF69" s="10"/>
      <c r="HG69" s="10"/>
      <c r="HH69" s="10"/>
      <c r="HI69" s="10"/>
      <c r="HJ69" s="10"/>
      <c r="HK69" s="10">
        <v>0.5</v>
      </c>
      <c r="HL69" s="10"/>
      <c r="HM69" s="10"/>
      <c r="HN69" s="10">
        <v>131</v>
      </c>
    </row>
    <row r="70" spans="1:222" x14ac:dyDescent="0.2">
      <c r="A70" s="45" t="s">
        <v>469</v>
      </c>
      <c r="B70" s="10"/>
      <c r="C70" s="10">
        <v>1</v>
      </c>
      <c r="D70" s="10"/>
      <c r="E70" s="10"/>
      <c r="F70" s="10">
        <v>1</v>
      </c>
      <c r="G70" s="10"/>
      <c r="H70" s="10">
        <v>6</v>
      </c>
      <c r="I70" s="10"/>
      <c r="J70" s="10"/>
      <c r="K70" s="10">
        <v>4</v>
      </c>
      <c r="L70" s="10"/>
      <c r="M70" s="10"/>
      <c r="N70" s="10">
        <v>7</v>
      </c>
      <c r="O70" s="10">
        <v>1.375</v>
      </c>
      <c r="P70" s="10">
        <v>10</v>
      </c>
      <c r="Q70" s="10"/>
      <c r="R70" s="10"/>
      <c r="S70" s="10"/>
      <c r="T70" s="10"/>
      <c r="U70" s="10">
        <v>1</v>
      </c>
      <c r="V70" s="10">
        <v>7</v>
      </c>
      <c r="W70" s="10"/>
      <c r="X70" s="10">
        <v>3</v>
      </c>
      <c r="Y70" s="10">
        <v>7</v>
      </c>
      <c r="Z70" s="10">
        <v>3</v>
      </c>
      <c r="AA70" s="10"/>
      <c r="AB70" s="10"/>
      <c r="AC70" s="10"/>
      <c r="AD70" s="10"/>
      <c r="AE70" s="10"/>
      <c r="AF70" s="10"/>
      <c r="AG70" s="10">
        <v>2</v>
      </c>
      <c r="AH70" s="10"/>
      <c r="AI70" s="10">
        <v>6</v>
      </c>
      <c r="AJ70" s="10">
        <v>5</v>
      </c>
      <c r="AK70" s="10">
        <v>1</v>
      </c>
      <c r="AL70" s="10"/>
      <c r="AM70" s="10"/>
      <c r="AN70" s="10"/>
      <c r="AO70" s="10">
        <v>2</v>
      </c>
      <c r="AP70" s="10"/>
      <c r="AQ70" s="10"/>
      <c r="AR70" s="10"/>
      <c r="AS70" s="10"/>
      <c r="AT70" s="10"/>
      <c r="AU70" s="10"/>
      <c r="AV70" s="10"/>
      <c r="AW70" s="10"/>
      <c r="AX70" s="10"/>
      <c r="AY70" s="10"/>
      <c r="AZ70" s="10"/>
      <c r="BA70" s="10">
        <v>1</v>
      </c>
      <c r="BB70" s="10">
        <v>1</v>
      </c>
      <c r="BC70" s="10"/>
      <c r="BD70" s="10">
        <v>3</v>
      </c>
      <c r="BE70" s="10"/>
      <c r="BF70" s="10"/>
      <c r="BG70" s="10"/>
      <c r="BH70" s="10">
        <v>1</v>
      </c>
      <c r="BI70" s="10">
        <v>1</v>
      </c>
      <c r="BJ70" s="10">
        <v>5.9</v>
      </c>
      <c r="BK70" s="10">
        <v>15.375</v>
      </c>
      <c r="BL70" s="10">
        <v>1</v>
      </c>
      <c r="BM70" s="10"/>
      <c r="BN70" s="10">
        <v>101.5</v>
      </c>
      <c r="BO70" s="10">
        <v>11</v>
      </c>
      <c r="BP70" s="10">
        <v>19.5</v>
      </c>
      <c r="BQ70" s="10">
        <v>3</v>
      </c>
      <c r="BR70" s="10">
        <v>2</v>
      </c>
      <c r="BS70" s="10"/>
      <c r="BT70" s="10">
        <v>1</v>
      </c>
      <c r="BU70" s="10"/>
      <c r="BV70" s="10"/>
      <c r="BW70" s="10">
        <v>1</v>
      </c>
      <c r="BX70" s="10">
        <v>28</v>
      </c>
      <c r="BY70" s="10">
        <v>5.8</v>
      </c>
      <c r="BZ70" s="10">
        <v>2.5</v>
      </c>
      <c r="CA70" s="10"/>
      <c r="CB70" s="10">
        <v>2.5499999999999998</v>
      </c>
      <c r="CC70" s="10"/>
      <c r="CD70" s="10">
        <v>5</v>
      </c>
      <c r="CE70" s="10"/>
      <c r="CF70" s="10">
        <v>3</v>
      </c>
      <c r="CG70" s="10">
        <v>4.8</v>
      </c>
      <c r="CH70" s="10">
        <v>2</v>
      </c>
      <c r="CI70" s="10">
        <v>1</v>
      </c>
      <c r="CJ70" s="10">
        <v>1</v>
      </c>
      <c r="CK70" s="10"/>
      <c r="CL70" s="10">
        <v>1</v>
      </c>
      <c r="CM70" s="10"/>
      <c r="CN70" s="10"/>
      <c r="CO70" s="10"/>
      <c r="CP70" s="10"/>
      <c r="CQ70" s="10">
        <v>5</v>
      </c>
      <c r="CR70" s="10">
        <v>72.5</v>
      </c>
      <c r="CS70" s="10">
        <v>1</v>
      </c>
      <c r="CT70" s="10">
        <v>2</v>
      </c>
      <c r="CU70" s="10">
        <v>1</v>
      </c>
      <c r="CV70" s="10"/>
      <c r="CW70" s="10"/>
      <c r="CX70" s="10"/>
      <c r="CY70" s="10"/>
      <c r="CZ70" s="10">
        <v>1</v>
      </c>
      <c r="DA70" s="10">
        <v>2</v>
      </c>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v>1</v>
      </c>
      <c r="EE70" s="10"/>
      <c r="EF70" s="10"/>
      <c r="EG70" s="10"/>
      <c r="EH70" s="10"/>
      <c r="EI70" s="10"/>
      <c r="EJ70" s="10"/>
      <c r="EK70" s="10"/>
      <c r="EL70" s="10"/>
      <c r="EM70" s="10"/>
      <c r="EN70" s="10">
        <v>1</v>
      </c>
      <c r="EO70" s="10"/>
      <c r="EP70" s="10"/>
      <c r="EQ70" s="10"/>
      <c r="ER70" s="10"/>
      <c r="ES70" s="10">
        <v>1</v>
      </c>
      <c r="ET70" s="10"/>
      <c r="EU70" s="10"/>
      <c r="EV70" s="10"/>
      <c r="EW70" s="10"/>
      <c r="EX70" s="10"/>
      <c r="EY70" s="10"/>
      <c r="EZ70" s="10"/>
      <c r="FA70" s="10"/>
      <c r="FB70" s="10"/>
      <c r="FC70" s="10"/>
      <c r="FD70" s="10"/>
      <c r="FE70" s="10">
        <v>5</v>
      </c>
      <c r="FF70" s="10">
        <v>1</v>
      </c>
      <c r="FG70" s="10"/>
      <c r="FH70" s="10">
        <v>2</v>
      </c>
      <c r="FI70" s="10"/>
      <c r="FJ70" s="10"/>
      <c r="FK70" s="10"/>
      <c r="FL70" s="10">
        <v>1</v>
      </c>
      <c r="FM70" s="10"/>
      <c r="FN70" s="10"/>
      <c r="FO70" s="10"/>
      <c r="FP70" s="10"/>
      <c r="FQ70" s="10"/>
      <c r="FR70" s="10">
        <v>24</v>
      </c>
      <c r="FS70" s="10"/>
      <c r="FT70" s="10"/>
      <c r="FU70" s="10"/>
      <c r="FV70" s="10"/>
      <c r="FW70" s="10"/>
      <c r="FX70" s="10">
        <v>9</v>
      </c>
      <c r="FY70" s="10"/>
      <c r="FZ70" s="10"/>
      <c r="GA70" s="10"/>
      <c r="GB70" s="10"/>
      <c r="GC70" s="10"/>
      <c r="GD70" s="10"/>
      <c r="GE70" s="10">
        <v>2</v>
      </c>
      <c r="GF70" s="10"/>
      <c r="GG70" s="10"/>
      <c r="GH70" s="10"/>
      <c r="GI70" s="10">
        <v>4</v>
      </c>
      <c r="GJ70" s="10"/>
      <c r="GK70" s="10"/>
      <c r="GL70" s="10"/>
      <c r="GM70" s="10"/>
      <c r="GN70" s="10"/>
      <c r="GO70" s="10"/>
      <c r="GP70" s="10">
        <v>1</v>
      </c>
      <c r="GQ70" s="10"/>
      <c r="GR70" s="10"/>
      <c r="GS70" s="10"/>
      <c r="GT70" s="10"/>
      <c r="GU70" s="10"/>
      <c r="GV70" s="10"/>
      <c r="GW70" s="10"/>
      <c r="GX70" s="10">
        <v>1</v>
      </c>
      <c r="GY70" s="10"/>
      <c r="GZ70" s="10"/>
      <c r="HA70" s="10"/>
      <c r="HB70" s="10"/>
      <c r="HC70" s="10"/>
      <c r="HD70" s="10"/>
      <c r="HE70" s="10"/>
      <c r="HF70" s="10"/>
      <c r="HG70" s="10"/>
      <c r="HH70" s="10"/>
      <c r="HI70" s="10"/>
      <c r="HJ70" s="10"/>
      <c r="HK70" s="10">
        <v>4</v>
      </c>
      <c r="HL70" s="10"/>
      <c r="HM70" s="10">
        <v>8.1</v>
      </c>
      <c r="HN70" s="10">
        <v>441.90000000000003</v>
      </c>
    </row>
    <row r="71" spans="1:222" x14ac:dyDescent="0.2">
      <c r="A71" s="45" t="s">
        <v>470</v>
      </c>
      <c r="B71" s="10"/>
      <c r="C71" s="10"/>
      <c r="D71" s="10"/>
      <c r="E71" s="10"/>
      <c r="F71" s="10"/>
      <c r="G71" s="10"/>
      <c r="H71" s="10">
        <v>1</v>
      </c>
      <c r="I71" s="10">
        <v>1</v>
      </c>
      <c r="J71" s="10"/>
      <c r="K71" s="10"/>
      <c r="L71" s="10"/>
      <c r="M71" s="10"/>
      <c r="N71" s="10">
        <v>1</v>
      </c>
      <c r="O71" s="10"/>
      <c r="P71" s="10">
        <v>5</v>
      </c>
      <c r="Q71" s="10"/>
      <c r="R71" s="10"/>
      <c r="S71" s="10"/>
      <c r="T71" s="10"/>
      <c r="U71" s="10"/>
      <c r="V71" s="10">
        <v>1</v>
      </c>
      <c r="W71" s="10"/>
      <c r="X71" s="10">
        <v>1</v>
      </c>
      <c r="Y71" s="10"/>
      <c r="Z71" s="10"/>
      <c r="AA71" s="10"/>
      <c r="AB71" s="10"/>
      <c r="AC71" s="10">
        <v>1</v>
      </c>
      <c r="AD71" s="10"/>
      <c r="AE71" s="10"/>
      <c r="AF71" s="10"/>
      <c r="AG71" s="10">
        <v>1</v>
      </c>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v>4</v>
      </c>
      <c r="BK71" s="10">
        <v>4.9000000000000004</v>
      </c>
      <c r="BL71" s="10"/>
      <c r="BM71" s="10">
        <v>1</v>
      </c>
      <c r="BN71" s="10">
        <v>6.9</v>
      </c>
      <c r="BO71" s="10">
        <v>4.8</v>
      </c>
      <c r="BP71" s="10">
        <v>6</v>
      </c>
      <c r="BQ71" s="10">
        <v>1</v>
      </c>
      <c r="BR71" s="10">
        <v>1</v>
      </c>
      <c r="BS71" s="10"/>
      <c r="BT71" s="10"/>
      <c r="BU71" s="10"/>
      <c r="BV71" s="10"/>
      <c r="BW71" s="10"/>
      <c r="BX71" s="10"/>
      <c r="BY71" s="10"/>
      <c r="BZ71" s="10"/>
      <c r="CA71" s="10"/>
      <c r="CB71" s="10"/>
      <c r="CC71" s="10"/>
      <c r="CD71" s="10"/>
      <c r="CE71" s="10"/>
      <c r="CF71" s="10">
        <v>5</v>
      </c>
      <c r="CG71" s="10"/>
      <c r="CH71" s="10"/>
      <c r="CI71" s="10"/>
      <c r="CJ71" s="10"/>
      <c r="CK71" s="10"/>
      <c r="CL71" s="10"/>
      <c r="CM71" s="10"/>
      <c r="CN71" s="10"/>
      <c r="CO71" s="10"/>
      <c r="CP71" s="10"/>
      <c r="CQ71" s="10"/>
      <c r="CR71" s="10">
        <v>4.5</v>
      </c>
      <c r="CS71" s="10"/>
      <c r="CT71" s="10">
        <v>1</v>
      </c>
      <c r="CU71" s="10"/>
      <c r="CV71" s="10"/>
      <c r="CW71" s="10"/>
      <c r="CX71" s="10"/>
      <c r="CY71" s="10"/>
      <c r="CZ71" s="10">
        <v>2</v>
      </c>
      <c r="DA71" s="10">
        <v>1</v>
      </c>
      <c r="DB71" s="10"/>
      <c r="DC71" s="10"/>
      <c r="DD71" s="10"/>
      <c r="DE71" s="10"/>
      <c r="DF71" s="10"/>
      <c r="DG71" s="10"/>
      <c r="DH71" s="10"/>
      <c r="DI71" s="10"/>
      <c r="DJ71" s="10"/>
      <c r="DK71" s="10"/>
      <c r="DL71" s="10"/>
      <c r="DM71" s="10"/>
      <c r="DN71" s="10"/>
      <c r="DO71" s="10"/>
      <c r="DP71" s="10"/>
      <c r="DQ71" s="10"/>
      <c r="DR71" s="10">
        <v>1</v>
      </c>
      <c r="DS71" s="10"/>
      <c r="DT71" s="10"/>
      <c r="DU71" s="10"/>
      <c r="DV71" s="10"/>
      <c r="DW71" s="10"/>
      <c r="DX71" s="10"/>
      <c r="DY71" s="10">
        <v>1</v>
      </c>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v>2</v>
      </c>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v>1</v>
      </c>
      <c r="GY71" s="10"/>
      <c r="GZ71" s="10"/>
      <c r="HA71" s="10"/>
      <c r="HB71" s="10"/>
      <c r="HC71" s="10"/>
      <c r="HD71" s="10"/>
      <c r="HE71" s="10"/>
      <c r="HF71" s="10"/>
      <c r="HG71" s="10"/>
      <c r="HH71" s="10"/>
      <c r="HI71" s="10"/>
      <c r="HJ71" s="10">
        <v>2</v>
      </c>
      <c r="HK71" s="10"/>
      <c r="HL71" s="10"/>
      <c r="HM71" s="10"/>
      <c r="HN71" s="10">
        <v>62.099999999999994</v>
      </c>
    </row>
    <row r="72" spans="1:222" x14ac:dyDescent="0.2">
      <c r="A72" s="45" t="s">
        <v>471</v>
      </c>
      <c r="B72" s="10"/>
      <c r="C72" s="18"/>
      <c r="D72" s="18"/>
      <c r="E72" s="18">
        <v>1</v>
      </c>
      <c r="F72" s="18"/>
      <c r="G72" s="18"/>
      <c r="H72" s="18">
        <v>2</v>
      </c>
      <c r="I72" s="18">
        <v>1</v>
      </c>
      <c r="J72" s="18">
        <v>1</v>
      </c>
      <c r="K72" s="18">
        <v>5</v>
      </c>
      <c r="L72" s="18">
        <v>1</v>
      </c>
      <c r="M72" s="18"/>
      <c r="N72" s="18">
        <v>6</v>
      </c>
      <c r="O72" s="18"/>
      <c r="P72" s="18">
        <v>9</v>
      </c>
      <c r="Q72" s="18"/>
      <c r="R72" s="18"/>
      <c r="S72" s="18"/>
      <c r="T72" s="18"/>
      <c r="U72" s="18"/>
      <c r="V72" s="18">
        <v>4</v>
      </c>
      <c r="W72" s="18"/>
      <c r="X72" s="18">
        <v>8</v>
      </c>
      <c r="Y72" s="18">
        <v>1</v>
      </c>
      <c r="Z72" s="18"/>
      <c r="AA72" s="18"/>
      <c r="AB72" s="18"/>
      <c r="AC72" s="18">
        <v>1</v>
      </c>
      <c r="AD72" s="18"/>
      <c r="AE72" s="18"/>
      <c r="AF72" s="18"/>
      <c r="AG72" s="18">
        <v>1</v>
      </c>
      <c r="AH72" s="18"/>
      <c r="AI72" s="18">
        <v>4</v>
      </c>
      <c r="AJ72" s="18"/>
      <c r="AK72" s="18"/>
      <c r="AL72" s="18"/>
      <c r="AM72" s="18"/>
      <c r="AN72" s="18"/>
      <c r="AO72" s="18">
        <v>2</v>
      </c>
      <c r="AP72" s="18"/>
      <c r="AQ72" s="18"/>
      <c r="AR72" s="18"/>
      <c r="AS72" s="18"/>
      <c r="AT72" s="18">
        <v>1</v>
      </c>
      <c r="AU72" s="18"/>
      <c r="AV72" s="18"/>
      <c r="AW72" s="18"/>
      <c r="AX72" s="18"/>
      <c r="AY72" s="18"/>
      <c r="AZ72" s="18"/>
      <c r="BA72" s="18"/>
      <c r="BB72" s="18"/>
      <c r="BC72" s="18"/>
      <c r="BD72" s="18">
        <v>1</v>
      </c>
      <c r="BE72" s="18"/>
      <c r="BF72" s="18"/>
      <c r="BG72" s="18"/>
      <c r="BH72" s="18"/>
      <c r="BI72" s="18"/>
      <c r="BJ72" s="18">
        <v>5</v>
      </c>
      <c r="BK72" s="18">
        <v>15</v>
      </c>
      <c r="BL72" s="18"/>
      <c r="BM72" s="18"/>
      <c r="BN72" s="18">
        <v>81.900000000000006</v>
      </c>
      <c r="BO72" s="18">
        <v>10</v>
      </c>
      <c r="BP72" s="18">
        <v>14</v>
      </c>
      <c r="BQ72" s="18">
        <v>1</v>
      </c>
      <c r="BR72" s="18">
        <v>2</v>
      </c>
      <c r="BS72" s="18">
        <v>3</v>
      </c>
      <c r="BT72" s="18"/>
      <c r="BU72" s="18"/>
      <c r="BV72" s="18"/>
      <c r="BW72" s="18">
        <v>1</v>
      </c>
      <c r="BX72" s="18">
        <v>11</v>
      </c>
      <c r="BY72" s="18">
        <v>4</v>
      </c>
      <c r="BZ72" s="18">
        <v>4</v>
      </c>
      <c r="CA72" s="18"/>
      <c r="CB72" s="18">
        <v>3</v>
      </c>
      <c r="CC72" s="18"/>
      <c r="CD72" s="18">
        <v>2</v>
      </c>
      <c r="CE72" s="18"/>
      <c r="CF72" s="18">
        <v>2</v>
      </c>
      <c r="CG72" s="18">
        <v>3</v>
      </c>
      <c r="CH72" s="18"/>
      <c r="CI72" s="18"/>
      <c r="CJ72" s="18"/>
      <c r="CK72" s="18"/>
      <c r="CL72" s="18"/>
      <c r="CM72" s="18">
        <v>1</v>
      </c>
      <c r="CN72" s="18">
        <v>2</v>
      </c>
      <c r="CO72" s="18"/>
      <c r="CP72" s="18"/>
      <c r="CQ72" s="18">
        <v>6</v>
      </c>
      <c r="CR72" s="18">
        <v>29</v>
      </c>
      <c r="CS72" s="18">
        <v>1</v>
      </c>
      <c r="CT72" s="18"/>
      <c r="CU72" s="18"/>
      <c r="CV72" s="18"/>
      <c r="CW72" s="18"/>
      <c r="CX72" s="18"/>
      <c r="CY72" s="18"/>
      <c r="CZ72" s="18">
        <v>2</v>
      </c>
      <c r="DA72" s="18"/>
      <c r="DB72" s="18"/>
      <c r="DC72" s="18"/>
      <c r="DD72" s="18"/>
      <c r="DE72" s="18"/>
      <c r="DF72" s="18"/>
      <c r="DG72" s="18"/>
      <c r="DH72" s="18">
        <v>1</v>
      </c>
      <c r="DI72" s="18"/>
      <c r="DJ72" s="18"/>
      <c r="DK72" s="18"/>
      <c r="DL72" s="18"/>
      <c r="DM72" s="18"/>
      <c r="DN72" s="18"/>
      <c r="DO72" s="18"/>
      <c r="DP72" s="18"/>
      <c r="DQ72" s="18"/>
      <c r="DR72" s="18"/>
      <c r="DS72" s="18"/>
      <c r="DT72" s="18"/>
      <c r="DU72" s="18"/>
      <c r="DV72" s="18"/>
      <c r="DW72" s="18"/>
      <c r="DX72" s="18"/>
      <c r="DY72" s="18">
        <v>2</v>
      </c>
      <c r="DZ72" s="18"/>
      <c r="EA72" s="18"/>
      <c r="EB72" s="18"/>
      <c r="EC72" s="18"/>
      <c r="ED72" s="18">
        <v>1</v>
      </c>
      <c r="EE72" s="18"/>
      <c r="EF72" s="18"/>
      <c r="EG72" s="18"/>
      <c r="EH72" s="18"/>
      <c r="EI72" s="18"/>
      <c r="EJ72" s="18"/>
      <c r="EK72" s="18"/>
      <c r="EL72" s="18"/>
      <c r="EM72" s="18"/>
      <c r="EN72" s="18">
        <v>6</v>
      </c>
      <c r="EO72" s="18"/>
      <c r="EP72" s="18"/>
      <c r="EQ72" s="18"/>
      <c r="ER72" s="18"/>
      <c r="ES72" s="18"/>
      <c r="ET72" s="18"/>
      <c r="EU72" s="18"/>
      <c r="EV72" s="18"/>
      <c r="EW72" s="18"/>
      <c r="EX72" s="18"/>
      <c r="EY72" s="18"/>
      <c r="EZ72" s="18"/>
      <c r="FA72" s="18"/>
      <c r="FB72" s="18"/>
      <c r="FC72" s="18"/>
      <c r="FD72" s="18"/>
      <c r="FE72" s="18">
        <v>4</v>
      </c>
      <c r="FF72" s="18">
        <v>1</v>
      </c>
      <c r="FG72" s="18"/>
      <c r="FH72" s="18">
        <v>7</v>
      </c>
      <c r="FI72" s="18"/>
      <c r="FJ72" s="18"/>
      <c r="FK72" s="18">
        <v>1</v>
      </c>
      <c r="FL72" s="18"/>
      <c r="FM72" s="18">
        <v>1</v>
      </c>
      <c r="FN72" s="18"/>
      <c r="FO72" s="18"/>
      <c r="FP72" s="18"/>
      <c r="FQ72" s="18"/>
      <c r="FR72" s="18">
        <v>11.4</v>
      </c>
      <c r="FS72" s="18"/>
      <c r="FT72" s="18"/>
      <c r="FU72" s="10"/>
      <c r="FV72" s="18"/>
      <c r="FW72" s="10"/>
      <c r="FX72" s="10"/>
      <c r="FY72" s="10">
        <v>2</v>
      </c>
      <c r="FZ72" s="10"/>
      <c r="GA72" s="10">
        <v>1</v>
      </c>
      <c r="GB72" s="10"/>
      <c r="GC72" s="10"/>
      <c r="GD72" s="10"/>
      <c r="GE72" s="10">
        <v>1</v>
      </c>
      <c r="GF72" s="10">
        <v>1</v>
      </c>
      <c r="GG72" s="10"/>
      <c r="GH72" s="10">
        <v>1</v>
      </c>
      <c r="GI72" s="10">
        <v>1</v>
      </c>
      <c r="GJ72" s="10">
        <v>1</v>
      </c>
      <c r="GK72" s="10"/>
      <c r="GL72" s="10"/>
      <c r="GM72" s="10"/>
      <c r="GN72" s="10"/>
      <c r="GO72" s="10"/>
      <c r="GP72" s="10">
        <v>1</v>
      </c>
      <c r="GQ72" s="10"/>
      <c r="GR72" s="10"/>
      <c r="GS72" s="10"/>
      <c r="GT72" s="10"/>
      <c r="GU72" s="10"/>
      <c r="GV72" s="10">
        <v>1</v>
      </c>
      <c r="GW72" s="10"/>
      <c r="GX72" s="10"/>
      <c r="GY72" s="10">
        <v>8</v>
      </c>
      <c r="GZ72" s="10"/>
      <c r="HA72" s="10"/>
      <c r="HB72" s="10"/>
      <c r="HC72" s="10"/>
      <c r="HD72" s="10">
        <v>1</v>
      </c>
      <c r="HE72" s="10"/>
      <c r="HF72" s="10"/>
      <c r="HG72" s="10"/>
      <c r="HH72" s="10"/>
      <c r="HI72" s="10"/>
      <c r="HJ72" s="10"/>
      <c r="HK72" s="10">
        <v>2</v>
      </c>
      <c r="HL72" s="10"/>
      <c r="HM72" s="10"/>
      <c r="HN72" s="10">
        <v>308.29999999999995</v>
      </c>
    </row>
    <row r="73" spans="1:222" x14ac:dyDescent="0.2">
      <c r="A73" s="45" t="s">
        <v>472</v>
      </c>
      <c r="B73" s="10"/>
      <c r="C73" s="10"/>
      <c r="D73" s="10"/>
      <c r="E73" s="10"/>
      <c r="F73" s="10"/>
      <c r="G73" s="10"/>
      <c r="H73" s="10"/>
      <c r="I73" s="10">
        <v>1</v>
      </c>
      <c r="J73" s="10"/>
      <c r="K73" s="10">
        <v>1</v>
      </c>
      <c r="L73" s="10"/>
      <c r="M73" s="10"/>
      <c r="N73" s="10">
        <v>5</v>
      </c>
      <c r="O73" s="10"/>
      <c r="P73" s="10">
        <v>13.5</v>
      </c>
      <c r="Q73" s="10"/>
      <c r="R73" s="10"/>
      <c r="S73" s="10"/>
      <c r="T73" s="10"/>
      <c r="U73" s="10"/>
      <c r="V73" s="10">
        <v>3</v>
      </c>
      <c r="W73" s="10"/>
      <c r="X73" s="10">
        <v>4</v>
      </c>
      <c r="Y73" s="10"/>
      <c r="Z73" s="10">
        <v>1</v>
      </c>
      <c r="AA73" s="10"/>
      <c r="AB73" s="10"/>
      <c r="AC73" s="10">
        <v>1</v>
      </c>
      <c r="AD73" s="10">
        <v>1</v>
      </c>
      <c r="AE73" s="10"/>
      <c r="AF73" s="10"/>
      <c r="AG73" s="10">
        <v>1</v>
      </c>
      <c r="AH73" s="10"/>
      <c r="AI73" s="10">
        <v>1</v>
      </c>
      <c r="AJ73" s="10"/>
      <c r="AK73" s="10">
        <v>1</v>
      </c>
      <c r="AL73" s="10"/>
      <c r="AM73" s="10"/>
      <c r="AN73" s="10"/>
      <c r="AO73" s="10"/>
      <c r="AP73" s="10"/>
      <c r="AQ73" s="10"/>
      <c r="AR73" s="10"/>
      <c r="AS73" s="10"/>
      <c r="AT73" s="10"/>
      <c r="AU73" s="10"/>
      <c r="AV73" s="10"/>
      <c r="AW73" s="10"/>
      <c r="AX73" s="10"/>
      <c r="AY73" s="10"/>
      <c r="AZ73" s="10"/>
      <c r="BA73" s="10"/>
      <c r="BB73" s="10"/>
      <c r="BC73" s="10"/>
      <c r="BD73" s="10">
        <v>1</v>
      </c>
      <c r="BE73" s="10"/>
      <c r="BF73" s="10"/>
      <c r="BG73" s="10"/>
      <c r="BH73" s="10"/>
      <c r="BI73" s="10"/>
      <c r="BJ73" s="10">
        <v>4</v>
      </c>
      <c r="BK73" s="10">
        <v>4.25</v>
      </c>
      <c r="BL73" s="10"/>
      <c r="BM73" s="10"/>
      <c r="BN73" s="10">
        <v>44</v>
      </c>
      <c r="BO73" s="10">
        <v>9</v>
      </c>
      <c r="BP73" s="10">
        <v>2</v>
      </c>
      <c r="BQ73" s="10">
        <v>4</v>
      </c>
      <c r="BR73" s="10"/>
      <c r="BS73" s="10">
        <v>1</v>
      </c>
      <c r="BT73" s="10"/>
      <c r="BU73" s="10"/>
      <c r="BV73" s="10"/>
      <c r="BW73" s="10">
        <v>1</v>
      </c>
      <c r="BX73" s="10">
        <v>2</v>
      </c>
      <c r="BY73" s="10">
        <v>1</v>
      </c>
      <c r="BZ73" s="10">
        <v>2</v>
      </c>
      <c r="CA73" s="10"/>
      <c r="CB73" s="10">
        <v>4</v>
      </c>
      <c r="CC73" s="10">
        <v>1</v>
      </c>
      <c r="CD73" s="10">
        <v>1</v>
      </c>
      <c r="CE73" s="10"/>
      <c r="CF73" s="10">
        <v>1</v>
      </c>
      <c r="CG73" s="10">
        <v>5</v>
      </c>
      <c r="CH73" s="10"/>
      <c r="CI73" s="10"/>
      <c r="CJ73" s="10"/>
      <c r="CK73" s="10"/>
      <c r="CL73" s="10"/>
      <c r="CM73" s="10"/>
      <c r="CN73" s="10">
        <v>1</v>
      </c>
      <c r="CO73" s="10"/>
      <c r="CP73" s="10"/>
      <c r="CQ73" s="10"/>
      <c r="CR73" s="10">
        <v>13</v>
      </c>
      <c r="CS73" s="10"/>
      <c r="CT73" s="10"/>
      <c r="CU73" s="10"/>
      <c r="CV73" s="10"/>
      <c r="CW73" s="10"/>
      <c r="CX73" s="10"/>
      <c r="CY73" s="10"/>
      <c r="CZ73" s="10">
        <v>1</v>
      </c>
      <c r="DA73" s="10"/>
      <c r="DB73" s="10"/>
      <c r="DC73" s="10"/>
      <c r="DD73" s="10"/>
      <c r="DE73" s="10"/>
      <c r="DF73" s="10"/>
      <c r="DG73" s="10"/>
      <c r="DH73" s="10">
        <v>1</v>
      </c>
      <c r="DI73" s="10"/>
      <c r="DJ73" s="10"/>
      <c r="DK73" s="10"/>
      <c r="DL73" s="10"/>
      <c r="DM73" s="10"/>
      <c r="DN73" s="10"/>
      <c r="DO73" s="10"/>
      <c r="DP73" s="10"/>
      <c r="DQ73" s="10"/>
      <c r="DR73" s="10"/>
      <c r="DS73" s="10"/>
      <c r="DT73" s="10"/>
      <c r="DU73" s="10"/>
      <c r="DV73" s="10"/>
      <c r="DW73" s="10"/>
      <c r="DX73" s="10">
        <v>1</v>
      </c>
      <c r="DY73" s="10">
        <v>2</v>
      </c>
      <c r="DZ73" s="10"/>
      <c r="EA73" s="10"/>
      <c r="EB73" s="10"/>
      <c r="EC73" s="10"/>
      <c r="ED73" s="10">
        <v>1</v>
      </c>
      <c r="EE73" s="10"/>
      <c r="EF73" s="10"/>
      <c r="EG73" s="10"/>
      <c r="EH73" s="10"/>
      <c r="EI73" s="10"/>
      <c r="EJ73" s="10"/>
      <c r="EK73" s="10"/>
      <c r="EL73" s="10"/>
      <c r="EM73" s="10"/>
      <c r="EN73" s="10"/>
      <c r="EO73" s="10"/>
      <c r="EP73" s="10"/>
      <c r="EQ73" s="10"/>
      <c r="ER73" s="10"/>
      <c r="ES73" s="10"/>
      <c r="ET73" s="10"/>
      <c r="EU73" s="10">
        <v>1</v>
      </c>
      <c r="EV73" s="10">
        <v>1</v>
      </c>
      <c r="EW73" s="10"/>
      <c r="EX73" s="10"/>
      <c r="EY73" s="10"/>
      <c r="EZ73" s="10"/>
      <c r="FA73" s="10"/>
      <c r="FB73" s="10"/>
      <c r="FC73" s="10"/>
      <c r="FD73" s="10"/>
      <c r="FE73" s="10">
        <v>2</v>
      </c>
      <c r="FF73" s="10">
        <v>1</v>
      </c>
      <c r="FG73" s="10"/>
      <c r="FH73" s="10"/>
      <c r="FI73" s="10"/>
      <c r="FJ73" s="10"/>
      <c r="FK73" s="10"/>
      <c r="FL73" s="10"/>
      <c r="FM73" s="10"/>
      <c r="FN73" s="10"/>
      <c r="FO73" s="10"/>
      <c r="FP73" s="10"/>
      <c r="FQ73" s="10">
        <v>1</v>
      </c>
      <c r="FR73" s="10">
        <v>12</v>
      </c>
      <c r="FS73" s="10"/>
      <c r="FT73" s="10"/>
      <c r="FU73" s="10"/>
      <c r="FV73" s="10"/>
      <c r="FW73" s="10"/>
      <c r="FX73" s="10"/>
      <c r="FY73" s="10">
        <v>1</v>
      </c>
      <c r="FZ73" s="10"/>
      <c r="GA73" s="10"/>
      <c r="GB73" s="10"/>
      <c r="GC73" s="10"/>
      <c r="GD73" s="10"/>
      <c r="GE73" s="10"/>
      <c r="GF73" s="10"/>
      <c r="GG73" s="10"/>
      <c r="GH73" s="10"/>
      <c r="GI73" s="10">
        <v>5</v>
      </c>
      <c r="GJ73" s="10"/>
      <c r="GK73" s="10"/>
      <c r="GL73" s="10"/>
      <c r="GM73" s="10"/>
      <c r="GN73" s="10"/>
      <c r="GO73" s="10"/>
      <c r="GP73" s="10">
        <v>1</v>
      </c>
      <c r="GQ73" s="10"/>
      <c r="GR73" s="10"/>
      <c r="GS73" s="10"/>
      <c r="GT73" s="10"/>
      <c r="GU73" s="10"/>
      <c r="GV73" s="10"/>
      <c r="GW73" s="10"/>
      <c r="GX73" s="10"/>
      <c r="GY73" s="10">
        <v>1</v>
      </c>
      <c r="GZ73" s="10"/>
      <c r="HA73" s="10"/>
      <c r="HB73" s="10"/>
      <c r="HC73" s="10"/>
      <c r="HD73" s="10">
        <v>1</v>
      </c>
      <c r="HE73" s="10"/>
      <c r="HF73" s="10"/>
      <c r="HG73" s="10"/>
      <c r="HH73" s="10"/>
      <c r="HI73" s="10"/>
      <c r="HJ73" s="10"/>
      <c r="HK73" s="10">
        <v>2</v>
      </c>
      <c r="HL73" s="10"/>
      <c r="HM73" s="10"/>
      <c r="HN73" s="10">
        <v>169.75</v>
      </c>
    </row>
    <row r="74" spans="1:222" x14ac:dyDescent="0.2">
      <c r="A74" s="45" t="s">
        <v>473</v>
      </c>
      <c r="B74" s="10"/>
      <c r="C74" s="10"/>
      <c r="D74" s="10">
        <v>1</v>
      </c>
      <c r="E74" s="10">
        <v>1</v>
      </c>
      <c r="F74" s="10">
        <v>1</v>
      </c>
      <c r="G74" s="10"/>
      <c r="H74" s="10">
        <v>2</v>
      </c>
      <c r="I74" s="10"/>
      <c r="J74" s="10"/>
      <c r="K74" s="10">
        <v>1</v>
      </c>
      <c r="L74" s="10"/>
      <c r="M74" s="10"/>
      <c r="N74" s="10">
        <v>1</v>
      </c>
      <c r="O74" s="10"/>
      <c r="P74" s="10">
        <v>5</v>
      </c>
      <c r="Q74" s="10"/>
      <c r="R74" s="10"/>
      <c r="S74" s="10"/>
      <c r="T74" s="10"/>
      <c r="U74" s="10"/>
      <c r="V74" s="10">
        <v>1</v>
      </c>
      <c r="W74" s="10"/>
      <c r="X74" s="10">
        <v>3</v>
      </c>
      <c r="Y74" s="10"/>
      <c r="Z74" s="10"/>
      <c r="AA74" s="10"/>
      <c r="AB74" s="10"/>
      <c r="AC74" s="10"/>
      <c r="AD74" s="10"/>
      <c r="AE74" s="10"/>
      <c r="AF74" s="10"/>
      <c r="AG74" s="10">
        <v>1</v>
      </c>
      <c r="AH74" s="10"/>
      <c r="AI74" s="10">
        <v>2</v>
      </c>
      <c r="AJ74" s="10"/>
      <c r="AK74" s="10"/>
      <c r="AL74" s="10"/>
      <c r="AM74" s="10"/>
      <c r="AN74" s="10"/>
      <c r="AO74" s="10">
        <v>1</v>
      </c>
      <c r="AP74" s="10"/>
      <c r="AQ74" s="10"/>
      <c r="AR74" s="10"/>
      <c r="AS74" s="10"/>
      <c r="AT74" s="10"/>
      <c r="AU74" s="10"/>
      <c r="AV74" s="10"/>
      <c r="AW74" s="10"/>
      <c r="AX74" s="10"/>
      <c r="AY74" s="10"/>
      <c r="AZ74" s="10"/>
      <c r="BA74" s="10"/>
      <c r="BB74" s="10"/>
      <c r="BC74" s="10"/>
      <c r="BD74" s="10"/>
      <c r="BE74" s="10">
        <v>1</v>
      </c>
      <c r="BF74" s="10"/>
      <c r="BG74" s="10"/>
      <c r="BH74" s="10"/>
      <c r="BI74" s="10"/>
      <c r="BJ74" s="10">
        <v>1.625</v>
      </c>
      <c r="BK74" s="10">
        <v>1.85</v>
      </c>
      <c r="BL74" s="10">
        <v>2</v>
      </c>
      <c r="BM74" s="10">
        <v>2</v>
      </c>
      <c r="BN74" s="10">
        <v>19</v>
      </c>
      <c r="BO74" s="10">
        <v>4</v>
      </c>
      <c r="BP74" s="10">
        <v>4</v>
      </c>
      <c r="BQ74" s="10">
        <v>1</v>
      </c>
      <c r="BR74" s="10">
        <v>1</v>
      </c>
      <c r="BS74" s="10">
        <v>1</v>
      </c>
      <c r="BT74" s="10">
        <v>2</v>
      </c>
      <c r="BU74" s="10"/>
      <c r="BV74" s="10"/>
      <c r="BW74" s="10">
        <v>2</v>
      </c>
      <c r="BX74" s="10">
        <v>4.8375000000000004</v>
      </c>
      <c r="BY74" s="10">
        <v>2</v>
      </c>
      <c r="BZ74" s="10">
        <v>1</v>
      </c>
      <c r="CA74" s="10"/>
      <c r="CB74" s="10">
        <v>1</v>
      </c>
      <c r="CC74" s="10"/>
      <c r="CD74" s="10">
        <v>5</v>
      </c>
      <c r="CE74" s="10"/>
      <c r="CF74" s="10">
        <v>3</v>
      </c>
      <c r="CG74" s="10">
        <v>1</v>
      </c>
      <c r="CH74" s="10"/>
      <c r="CI74" s="10"/>
      <c r="CJ74" s="10"/>
      <c r="CK74" s="10">
        <v>1</v>
      </c>
      <c r="CL74" s="10"/>
      <c r="CM74" s="10"/>
      <c r="CN74" s="10">
        <v>2</v>
      </c>
      <c r="CO74" s="10"/>
      <c r="CP74" s="10"/>
      <c r="CQ74" s="10">
        <v>2</v>
      </c>
      <c r="CR74" s="10">
        <v>9.6</v>
      </c>
      <c r="CS74" s="10"/>
      <c r="CT74" s="10">
        <v>1</v>
      </c>
      <c r="CU74" s="10"/>
      <c r="CV74" s="10"/>
      <c r="CW74" s="10">
        <v>1</v>
      </c>
      <c r="CX74" s="10"/>
      <c r="CY74" s="10"/>
      <c r="CZ74" s="10"/>
      <c r="DA74" s="10"/>
      <c r="DB74" s="10"/>
      <c r="DC74" s="10"/>
      <c r="DD74" s="10"/>
      <c r="DE74" s="10"/>
      <c r="DF74" s="10"/>
      <c r="DG74" s="10"/>
      <c r="DH74" s="10">
        <v>1</v>
      </c>
      <c r="DI74" s="10"/>
      <c r="DJ74" s="10"/>
      <c r="DK74" s="10"/>
      <c r="DL74" s="10"/>
      <c r="DM74" s="10"/>
      <c r="DN74" s="10"/>
      <c r="DO74" s="10"/>
      <c r="DP74" s="10"/>
      <c r="DQ74" s="10"/>
      <c r="DR74" s="10"/>
      <c r="DS74" s="10"/>
      <c r="DT74" s="10"/>
      <c r="DU74" s="10"/>
      <c r="DV74" s="10"/>
      <c r="DW74" s="10"/>
      <c r="DX74" s="10"/>
      <c r="DY74" s="10">
        <v>1</v>
      </c>
      <c r="DZ74" s="10"/>
      <c r="EA74" s="10"/>
      <c r="EB74" s="10"/>
      <c r="EC74" s="10"/>
      <c r="ED74" s="10">
        <v>1</v>
      </c>
      <c r="EE74" s="10"/>
      <c r="EF74" s="10"/>
      <c r="EG74" s="10"/>
      <c r="EH74" s="10"/>
      <c r="EI74" s="10"/>
      <c r="EJ74" s="10"/>
      <c r="EK74" s="10"/>
      <c r="EL74" s="10"/>
      <c r="EM74" s="10"/>
      <c r="EN74" s="10"/>
      <c r="EO74" s="10"/>
      <c r="EP74" s="10"/>
      <c r="EQ74" s="10"/>
      <c r="ER74" s="10"/>
      <c r="ES74" s="10"/>
      <c r="ET74" s="10"/>
      <c r="EU74" s="10">
        <v>1</v>
      </c>
      <c r="EV74" s="10">
        <v>1</v>
      </c>
      <c r="EW74" s="10"/>
      <c r="EX74" s="10"/>
      <c r="EY74" s="10"/>
      <c r="EZ74" s="10"/>
      <c r="FA74" s="10"/>
      <c r="FB74" s="10"/>
      <c r="FC74" s="10"/>
      <c r="FD74" s="10"/>
      <c r="FE74" s="10">
        <v>2</v>
      </c>
      <c r="FF74" s="10"/>
      <c r="FG74" s="10"/>
      <c r="FH74" s="10">
        <v>1</v>
      </c>
      <c r="FI74" s="10"/>
      <c r="FJ74" s="10"/>
      <c r="FK74" s="10"/>
      <c r="FL74" s="10"/>
      <c r="FM74" s="10"/>
      <c r="FN74" s="10"/>
      <c r="FO74" s="10"/>
      <c r="FP74" s="10"/>
      <c r="FQ74" s="10"/>
      <c r="FR74" s="10">
        <v>3</v>
      </c>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v>1</v>
      </c>
      <c r="GQ74" s="10"/>
      <c r="GR74" s="10"/>
      <c r="GS74" s="10"/>
      <c r="GT74" s="10"/>
      <c r="GU74" s="10"/>
      <c r="GV74" s="10"/>
      <c r="GW74" s="10"/>
      <c r="GX74" s="10">
        <v>1</v>
      </c>
      <c r="GY74" s="10">
        <v>2</v>
      </c>
      <c r="GZ74" s="10"/>
      <c r="HA74" s="10"/>
      <c r="HB74" s="10"/>
      <c r="HC74" s="10"/>
      <c r="HD74" s="10"/>
      <c r="HE74" s="10"/>
      <c r="HF74" s="10"/>
      <c r="HG74" s="10"/>
      <c r="HH74" s="10"/>
      <c r="HI74" s="10"/>
      <c r="HJ74" s="10">
        <v>1</v>
      </c>
      <c r="HK74" s="10">
        <v>2</v>
      </c>
      <c r="HL74" s="10"/>
      <c r="HM74" s="10">
        <v>2.5</v>
      </c>
      <c r="HN74" s="10">
        <v>117.41249999999999</v>
      </c>
    </row>
    <row r="75" spans="1:222" x14ac:dyDescent="0.2">
      <c r="A75" s="45" t="s">
        <v>474</v>
      </c>
      <c r="B75" s="10">
        <v>1</v>
      </c>
      <c r="C75" s="10"/>
      <c r="D75" s="10"/>
      <c r="E75" s="10"/>
      <c r="F75" s="10"/>
      <c r="G75" s="10"/>
      <c r="H75" s="10">
        <v>8</v>
      </c>
      <c r="I75" s="10">
        <v>2</v>
      </c>
      <c r="J75" s="10"/>
      <c r="K75" s="10">
        <v>1</v>
      </c>
      <c r="L75" s="10"/>
      <c r="M75" s="10"/>
      <c r="N75" s="10">
        <v>8</v>
      </c>
      <c r="O75" s="10"/>
      <c r="P75" s="10">
        <v>8.6</v>
      </c>
      <c r="Q75" s="10"/>
      <c r="R75" s="10"/>
      <c r="S75" s="10"/>
      <c r="T75" s="10"/>
      <c r="U75" s="10"/>
      <c r="V75" s="10">
        <v>2</v>
      </c>
      <c r="W75" s="10"/>
      <c r="X75" s="10">
        <v>4</v>
      </c>
      <c r="Y75" s="10"/>
      <c r="Z75" s="10">
        <v>2</v>
      </c>
      <c r="AA75" s="10"/>
      <c r="AB75" s="10"/>
      <c r="AC75" s="10">
        <v>2</v>
      </c>
      <c r="AD75" s="10"/>
      <c r="AE75" s="10"/>
      <c r="AF75" s="10"/>
      <c r="AG75" s="10">
        <v>1</v>
      </c>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v>2</v>
      </c>
      <c r="BK75" s="10">
        <v>9.1</v>
      </c>
      <c r="BL75" s="10"/>
      <c r="BM75" s="10">
        <v>2</v>
      </c>
      <c r="BN75" s="10">
        <v>26</v>
      </c>
      <c r="BO75" s="10">
        <v>11</v>
      </c>
      <c r="BP75" s="10">
        <v>1</v>
      </c>
      <c r="BQ75" s="10">
        <v>2</v>
      </c>
      <c r="BR75" s="10">
        <v>4</v>
      </c>
      <c r="BS75" s="10">
        <v>1</v>
      </c>
      <c r="BT75" s="10">
        <v>3</v>
      </c>
      <c r="BU75" s="10"/>
      <c r="BV75" s="10">
        <v>2</v>
      </c>
      <c r="BW75" s="10"/>
      <c r="BX75" s="10">
        <v>4</v>
      </c>
      <c r="BY75" s="10">
        <v>2</v>
      </c>
      <c r="BZ75" s="10">
        <v>2</v>
      </c>
      <c r="CA75" s="10"/>
      <c r="CB75" s="10"/>
      <c r="CC75" s="10"/>
      <c r="CD75" s="10"/>
      <c r="CE75" s="10"/>
      <c r="CF75" s="10">
        <v>3</v>
      </c>
      <c r="CG75" s="10">
        <v>2</v>
      </c>
      <c r="CH75" s="10">
        <v>1</v>
      </c>
      <c r="CI75" s="10"/>
      <c r="CJ75" s="10"/>
      <c r="CK75" s="10"/>
      <c r="CL75" s="10"/>
      <c r="CM75" s="10"/>
      <c r="CN75" s="10">
        <v>2</v>
      </c>
      <c r="CO75" s="10"/>
      <c r="CP75" s="10"/>
      <c r="CQ75" s="10">
        <v>1</v>
      </c>
      <c r="CR75" s="10">
        <v>23</v>
      </c>
      <c r="CS75" s="10"/>
      <c r="CT75" s="10"/>
      <c r="CU75" s="10"/>
      <c r="CV75" s="10"/>
      <c r="CW75" s="10"/>
      <c r="CX75" s="10"/>
      <c r="CY75" s="10"/>
      <c r="CZ75" s="10">
        <v>1</v>
      </c>
      <c r="DA75" s="10"/>
      <c r="DB75" s="10"/>
      <c r="DC75" s="10"/>
      <c r="DD75" s="10"/>
      <c r="DE75" s="10"/>
      <c r="DF75" s="10"/>
      <c r="DG75" s="10">
        <v>1</v>
      </c>
      <c r="DH75" s="10">
        <v>2</v>
      </c>
      <c r="DI75" s="10"/>
      <c r="DJ75" s="10"/>
      <c r="DK75" s="10"/>
      <c r="DL75" s="10"/>
      <c r="DM75" s="10"/>
      <c r="DN75" s="10"/>
      <c r="DO75" s="10"/>
      <c r="DP75" s="10"/>
      <c r="DQ75" s="10"/>
      <c r="DR75" s="10"/>
      <c r="DS75" s="10"/>
      <c r="DT75" s="10"/>
      <c r="DU75" s="10"/>
      <c r="DV75" s="10"/>
      <c r="DW75" s="10"/>
      <c r="DX75" s="10"/>
      <c r="DY75" s="10">
        <v>1</v>
      </c>
      <c r="DZ75" s="10"/>
      <c r="EA75" s="10"/>
      <c r="EB75" s="10"/>
      <c r="EC75" s="10"/>
      <c r="ED75" s="10"/>
      <c r="EE75" s="10"/>
      <c r="EF75" s="10"/>
      <c r="EG75" s="10"/>
      <c r="EH75" s="10"/>
      <c r="EI75" s="10"/>
      <c r="EJ75" s="10"/>
      <c r="EK75" s="10"/>
      <c r="EL75" s="10"/>
      <c r="EM75" s="10"/>
      <c r="EN75" s="10">
        <v>1</v>
      </c>
      <c r="EO75" s="10"/>
      <c r="EP75" s="10"/>
      <c r="EQ75" s="10"/>
      <c r="ER75" s="10"/>
      <c r="ES75" s="10"/>
      <c r="ET75" s="10"/>
      <c r="EU75" s="10"/>
      <c r="EV75" s="10">
        <v>1</v>
      </c>
      <c r="EW75" s="10"/>
      <c r="EX75" s="10"/>
      <c r="EY75" s="10"/>
      <c r="EZ75" s="10"/>
      <c r="FA75" s="10"/>
      <c r="FB75" s="10"/>
      <c r="FC75" s="10"/>
      <c r="FD75" s="10"/>
      <c r="FE75" s="10">
        <v>2</v>
      </c>
      <c r="FF75" s="10">
        <v>1</v>
      </c>
      <c r="FG75" s="10"/>
      <c r="FH75" s="10">
        <v>1</v>
      </c>
      <c r="FI75" s="10"/>
      <c r="FJ75" s="10"/>
      <c r="FK75" s="10"/>
      <c r="FL75" s="10"/>
      <c r="FM75" s="10"/>
      <c r="FN75" s="10"/>
      <c r="FO75" s="10"/>
      <c r="FP75" s="10"/>
      <c r="FQ75" s="10"/>
      <c r="FR75" s="10">
        <v>2</v>
      </c>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v>1</v>
      </c>
      <c r="GW75" s="10"/>
      <c r="GX75" s="10"/>
      <c r="GY75" s="10"/>
      <c r="GZ75" s="10">
        <v>1</v>
      </c>
      <c r="HA75" s="10"/>
      <c r="HB75" s="10"/>
      <c r="HC75" s="10"/>
      <c r="HD75" s="10"/>
      <c r="HE75" s="10"/>
      <c r="HF75" s="10">
        <v>4</v>
      </c>
      <c r="HG75" s="10"/>
      <c r="HH75" s="10"/>
      <c r="HI75" s="10"/>
      <c r="HJ75" s="10"/>
      <c r="HK75" s="10">
        <v>3.1</v>
      </c>
      <c r="HL75" s="10"/>
      <c r="HM75" s="10"/>
      <c r="HN75" s="10">
        <v>164.79999999999998</v>
      </c>
    </row>
    <row r="76" spans="1:222" x14ac:dyDescent="0.2">
      <c r="A76" s="45" t="s">
        <v>475</v>
      </c>
      <c r="B76" s="10">
        <v>1</v>
      </c>
      <c r="C76" s="18"/>
      <c r="D76" s="18"/>
      <c r="E76" s="18"/>
      <c r="F76" s="18"/>
      <c r="G76" s="18"/>
      <c r="H76" s="18">
        <v>3</v>
      </c>
      <c r="I76" s="18">
        <v>1</v>
      </c>
      <c r="J76" s="18"/>
      <c r="K76" s="18"/>
      <c r="L76" s="18">
        <v>1</v>
      </c>
      <c r="M76" s="18"/>
      <c r="N76" s="18"/>
      <c r="O76" s="18"/>
      <c r="P76" s="18">
        <v>3</v>
      </c>
      <c r="Q76" s="18"/>
      <c r="R76" s="18"/>
      <c r="S76" s="18"/>
      <c r="T76" s="18"/>
      <c r="U76" s="18">
        <v>1</v>
      </c>
      <c r="V76" s="18"/>
      <c r="W76" s="18"/>
      <c r="X76" s="18">
        <v>6</v>
      </c>
      <c r="Y76" s="18"/>
      <c r="Z76" s="18"/>
      <c r="AA76" s="18"/>
      <c r="AB76" s="18"/>
      <c r="AC76" s="18"/>
      <c r="AD76" s="18"/>
      <c r="AE76" s="18"/>
      <c r="AF76" s="18"/>
      <c r="AG76" s="18">
        <v>2</v>
      </c>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v>3</v>
      </c>
      <c r="BK76" s="18">
        <v>3</v>
      </c>
      <c r="BL76" s="18"/>
      <c r="BM76" s="18">
        <v>1</v>
      </c>
      <c r="BN76" s="18">
        <v>23.7</v>
      </c>
      <c r="BO76" s="18">
        <v>2</v>
      </c>
      <c r="BP76" s="18">
        <v>2</v>
      </c>
      <c r="BQ76" s="18">
        <v>2</v>
      </c>
      <c r="BR76" s="18"/>
      <c r="BS76" s="18"/>
      <c r="BT76" s="18">
        <v>1</v>
      </c>
      <c r="BU76" s="18"/>
      <c r="BV76" s="18"/>
      <c r="BW76" s="18"/>
      <c r="BX76" s="18">
        <v>2</v>
      </c>
      <c r="BY76" s="18"/>
      <c r="BZ76" s="18">
        <v>0.5</v>
      </c>
      <c r="CA76" s="18"/>
      <c r="CB76" s="18"/>
      <c r="CC76" s="18"/>
      <c r="CD76" s="18"/>
      <c r="CE76" s="18"/>
      <c r="CF76" s="18">
        <v>2</v>
      </c>
      <c r="CG76" s="18">
        <v>2</v>
      </c>
      <c r="CH76" s="18"/>
      <c r="CI76" s="18">
        <v>1</v>
      </c>
      <c r="CJ76" s="18"/>
      <c r="CK76" s="18"/>
      <c r="CL76" s="18"/>
      <c r="CM76" s="18"/>
      <c r="CN76" s="18">
        <v>4</v>
      </c>
      <c r="CO76" s="18"/>
      <c r="CP76" s="18"/>
      <c r="CQ76" s="18"/>
      <c r="CR76" s="18">
        <v>11</v>
      </c>
      <c r="CS76" s="18"/>
      <c r="CT76" s="18"/>
      <c r="CU76" s="18"/>
      <c r="CV76" s="18"/>
      <c r="CW76" s="18"/>
      <c r="CX76" s="18"/>
      <c r="CY76" s="18"/>
      <c r="CZ76" s="18">
        <v>1</v>
      </c>
      <c r="DA76" s="18">
        <v>1</v>
      </c>
      <c r="DB76" s="18"/>
      <c r="DC76" s="18"/>
      <c r="DD76" s="18"/>
      <c r="DE76" s="18"/>
      <c r="DF76" s="18"/>
      <c r="DG76" s="18"/>
      <c r="DH76" s="18"/>
      <c r="DI76" s="18"/>
      <c r="DJ76" s="18"/>
      <c r="DK76" s="18"/>
      <c r="DL76" s="18"/>
      <c r="DM76" s="18"/>
      <c r="DN76" s="18"/>
      <c r="DO76" s="18">
        <v>1</v>
      </c>
      <c r="DP76" s="18">
        <v>2</v>
      </c>
      <c r="DQ76" s="18"/>
      <c r="DR76" s="18"/>
      <c r="DS76" s="18"/>
      <c r="DT76" s="18"/>
      <c r="DU76" s="18"/>
      <c r="DV76" s="18"/>
      <c r="DW76" s="18"/>
      <c r="DX76" s="18"/>
      <c r="DY76" s="18">
        <v>1</v>
      </c>
      <c r="DZ76" s="18"/>
      <c r="EA76" s="18"/>
      <c r="EB76" s="18"/>
      <c r="EC76" s="18"/>
      <c r="ED76" s="18"/>
      <c r="EE76" s="18"/>
      <c r="EF76" s="18"/>
      <c r="EG76" s="18"/>
      <c r="EH76" s="18"/>
      <c r="EI76" s="18"/>
      <c r="EJ76" s="18"/>
      <c r="EK76" s="18"/>
      <c r="EL76" s="18"/>
      <c r="EM76" s="18"/>
      <c r="EN76" s="18">
        <v>2</v>
      </c>
      <c r="EO76" s="18"/>
      <c r="EP76" s="18"/>
      <c r="EQ76" s="18"/>
      <c r="ER76" s="18"/>
      <c r="ES76" s="18"/>
      <c r="ET76" s="18"/>
      <c r="EU76" s="18"/>
      <c r="EV76" s="18"/>
      <c r="EW76" s="18"/>
      <c r="EX76" s="18"/>
      <c r="EY76" s="18"/>
      <c r="EZ76" s="18"/>
      <c r="FA76" s="18"/>
      <c r="FB76" s="18"/>
      <c r="FC76" s="18"/>
      <c r="FD76" s="18"/>
      <c r="FE76" s="18">
        <v>1</v>
      </c>
      <c r="FF76" s="18"/>
      <c r="FG76" s="18"/>
      <c r="FH76" s="18">
        <v>1</v>
      </c>
      <c r="FI76" s="18"/>
      <c r="FJ76" s="18"/>
      <c r="FK76" s="18"/>
      <c r="FL76" s="18"/>
      <c r="FM76" s="18"/>
      <c r="FN76" s="18"/>
      <c r="FO76" s="18"/>
      <c r="FP76" s="18"/>
      <c r="FQ76" s="18"/>
      <c r="FR76" s="18">
        <v>4</v>
      </c>
      <c r="FS76" s="18"/>
      <c r="FT76" s="18"/>
      <c r="FU76" s="10"/>
      <c r="FV76" s="18"/>
      <c r="FW76" s="10"/>
      <c r="FX76" s="10"/>
      <c r="FY76" s="10"/>
      <c r="FZ76" s="10"/>
      <c r="GA76" s="10"/>
      <c r="GB76" s="10">
        <v>1</v>
      </c>
      <c r="GC76" s="10"/>
      <c r="GD76" s="10"/>
      <c r="GE76" s="10">
        <v>1</v>
      </c>
      <c r="GF76" s="10"/>
      <c r="GG76" s="10"/>
      <c r="GH76" s="10"/>
      <c r="GI76" s="10"/>
      <c r="GJ76" s="10"/>
      <c r="GK76" s="10"/>
      <c r="GL76" s="10"/>
      <c r="GM76" s="10"/>
      <c r="GN76" s="10">
        <v>1</v>
      </c>
      <c r="GO76" s="10"/>
      <c r="GP76" s="10"/>
      <c r="GQ76" s="10"/>
      <c r="GR76" s="10"/>
      <c r="GS76" s="10"/>
      <c r="GT76" s="10"/>
      <c r="GU76" s="10"/>
      <c r="GV76" s="10"/>
      <c r="GW76" s="10"/>
      <c r="GX76" s="10"/>
      <c r="GY76" s="10"/>
      <c r="GZ76" s="10"/>
      <c r="HA76" s="10"/>
      <c r="HB76" s="10"/>
      <c r="HC76" s="10"/>
      <c r="HD76" s="10"/>
      <c r="HE76" s="10"/>
      <c r="HF76" s="10"/>
      <c r="HG76" s="10"/>
      <c r="HH76" s="10"/>
      <c r="HI76" s="10"/>
      <c r="HJ76" s="10"/>
      <c r="HK76" s="10">
        <v>2</v>
      </c>
      <c r="HL76" s="10"/>
      <c r="HM76" s="10"/>
      <c r="HN76" s="10">
        <v>97.2</v>
      </c>
    </row>
    <row r="77" spans="1:222" x14ac:dyDescent="0.2">
      <c r="A77" s="45" t="s">
        <v>476</v>
      </c>
      <c r="B77" s="10"/>
      <c r="C77" s="10"/>
      <c r="D77" s="10"/>
      <c r="E77" s="10">
        <v>2</v>
      </c>
      <c r="F77" s="10">
        <v>1</v>
      </c>
      <c r="G77" s="10"/>
      <c r="H77" s="10">
        <v>21</v>
      </c>
      <c r="I77" s="10"/>
      <c r="J77" s="10"/>
      <c r="K77" s="10">
        <v>1</v>
      </c>
      <c r="L77" s="10">
        <v>6</v>
      </c>
      <c r="M77" s="10"/>
      <c r="N77" s="10">
        <v>11</v>
      </c>
      <c r="O77" s="10">
        <v>4</v>
      </c>
      <c r="P77" s="10">
        <v>15</v>
      </c>
      <c r="Q77" s="10">
        <v>1</v>
      </c>
      <c r="R77" s="10"/>
      <c r="S77" s="10"/>
      <c r="T77" s="10">
        <v>1</v>
      </c>
      <c r="U77" s="10"/>
      <c r="V77" s="10">
        <v>6</v>
      </c>
      <c r="W77" s="10"/>
      <c r="X77" s="10">
        <v>6</v>
      </c>
      <c r="Y77" s="10"/>
      <c r="Z77" s="10">
        <v>2</v>
      </c>
      <c r="AA77" s="10"/>
      <c r="AB77" s="10">
        <v>1</v>
      </c>
      <c r="AC77" s="10">
        <v>3</v>
      </c>
      <c r="AD77" s="10"/>
      <c r="AE77" s="10"/>
      <c r="AF77" s="10"/>
      <c r="AG77" s="10">
        <v>4</v>
      </c>
      <c r="AH77" s="10"/>
      <c r="AI77" s="10">
        <v>3</v>
      </c>
      <c r="AJ77" s="10"/>
      <c r="AK77" s="10"/>
      <c r="AL77" s="10"/>
      <c r="AM77" s="10">
        <v>1</v>
      </c>
      <c r="AN77" s="10"/>
      <c r="AO77" s="10"/>
      <c r="AP77" s="10"/>
      <c r="AQ77" s="10"/>
      <c r="AR77" s="10"/>
      <c r="AS77" s="10"/>
      <c r="AT77" s="10"/>
      <c r="AU77" s="10"/>
      <c r="AV77" s="10"/>
      <c r="AW77" s="10"/>
      <c r="AX77" s="10"/>
      <c r="AY77" s="10">
        <v>1</v>
      </c>
      <c r="AZ77" s="10"/>
      <c r="BA77" s="10"/>
      <c r="BB77" s="10">
        <v>1</v>
      </c>
      <c r="BC77" s="10"/>
      <c r="BD77" s="10"/>
      <c r="BE77" s="10"/>
      <c r="BF77" s="10"/>
      <c r="BG77" s="10"/>
      <c r="BH77" s="10"/>
      <c r="BI77" s="10">
        <v>2</v>
      </c>
      <c r="BJ77" s="10">
        <v>2</v>
      </c>
      <c r="BK77" s="10">
        <v>28.5</v>
      </c>
      <c r="BL77" s="10">
        <v>7</v>
      </c>
      <c r="BM77" s="10">
        <v>1</v>
      </c>
      <c r="BN77" s="10">
        <v>74.400000000000006</v>
      </c>
      <c r="BO77" s="10">
        <v>33</v>
      </c>
      <c r="BP77" s="10">
        <v>12.700000000000001</v>
      </c>
      <c r="BQ77" s="10">
        <v>4</v>
      </c>
      <c r="BR77" s="10">
        <v>4</v>
      </c>
      <c r="BS77" s="10">
        <v>1</v>
      </c>
      <c r="BT77" s="10">
        <v>2</v>
      </c>
      <c r="BU77" s="10">
        <v>1</v>
      </c>
      <c r="BV77" s="10">
        <v>1</v>
      </c>
      <c r="BW77" s="10"/>
      <c r="BX77" s="10">
        <v>9</v>
      </c>
      <c r="BY77" s="10">
        <v>7.7</v>
      </c>
      <c r="BZ77" s="10">
        <v>1</v>
      </c>
      <c r="CA77" s="10"/>
      <c r="CB77" s="10">
        <v>3</v>
      </c>
      <c r="CC77" s="10"/>
      <c r="CD77" s="10">
        <v>3</v>
      </c>
      <c r="CE77" s="10"/>
      <c r="CF77" s="10">
        <v>12</v>
      </c>
      <c r="CG77" s="10">
        <v>4</v>
      </c>
      <c r="CH77" s="10">
        <v>1</v>
      </c>
      <c r="CI77" s="10">
        <v>2</v>
      </c>
      <c r="CJ77" s="10">
        <v>2</v>
      </c>
      <c r="CK77" s="10">
        <v>1</v>
      </c>
      <c r="CL77" s="10">
        <v>1</v>
      </c>
      <c r="CM77" s="10"/>
      <c r="CN77" s="10">
        <v>3</v>
      </c>
      <c r="CO77" s="10"/>
      <c r="CP77" s="10"/>
      <c r="CQ77" s="10">
        <v>5</v>
      </c>
      <c r="CR77" s="10">
        <v>27</v>
      </c>
      <c r="CS77" s="10">
        <v>2</v>
      </c>
      <c r="CT77" s="10">
        <v>1</v>
      </c>
      <c r="CU77" s="10"/>
      <c r="CV77" s="10"/>
      <c r="CW77" s="10"/>
      <c r="CX77" s="10"/>
      <c r="CY77" s="10"/>
      <c r="CZ77" s="10">
        <v>3</v>
      </c>
      <c r="DA77" s="10"/>
      <c r="DB77" s="10"/>
      <c r="DC77" s="10"/>
      <c r="DD77" s="10"/>
      <c r="DE77" s="10">
        <v>1</v>
      </c>
      <c r="DF77" s="10"/>
      <c r="DG77" s="10"/>
      <c r="DH77" s="10"/>
      <c r="DI77" s="10"/>
      <c r="DJ77" s="10"/>
      <c r="DK77" s="10"/>
      <c r="DL77" s="10"/>
      <c r="DM77" s="10"/>
      <c r="DN77" s="10"/>
      <c r="DO77" s="10"/>
      <c r="DP77" s="10">
        <v>1</v>
      </c>
      <c r="DQ77" s="10"/>
      <c r="DR77" s="10"/>
      <c r="DS77" s="10"/>
      <c r="DT77" s="10"/>
      <c r="DU77" s="10"/>
      <c r="DV77" s="10"/>
      <c r="DW77" s="10"/>
      <c r="DX77" s="10">
        <v>1</v>
      </c>
      <c r="DY77" s="10">
        <v>5</v>
      </c>
      <c r="DZ77" s="10">
        <v>3</v>
      </c>
      <c r="EA77" s="10"/>
      <c r="EB77" s="10"/>
      <c r="EC77" s="10"/>
      <c r="ED77" s="10"/>
      <c r="EE77" s="10"/>
      <c r="EF77" s="10"/>
      <c r="EG77" s="10">
        <v>1</v>
      </c>
      <c r="EH77" s="10"/>
      <c r="EI77" s="10"/>
      <c r="EJ77" s="10"/>
      <c r="EK77" s="10"/>
      <c r="EL77" s="10"/>
      <c r="EM77" s="10"/>
      <c r="EN77" s="10">
        <v>2</v>
      </c>
      <c r="EO77" s="10"/>
      <c r="EP77" s="10">
        <v>1</v>
      </c>
      <c r="EQ77" s="10"/>
      <c r="ER77" s="10"/>
      <c r="ES77" s="10"/>
      <c r="ET77" s="10"/>
      <c r="EU77" s="10"/>
      <c r="EV77" s="10">
        <v>1</v>
      </c>
      <c r="EW77" s="10"/>
      <c r="EX77" s="10"/>
      <c r="EY77" s="10"/>
      <c r="EZ77" s="10"/>
      <c r="FA77" s="10"/>
      <c r="FB77" s="10"/>
      <c r="FC77" s="10"/>
      <c r="FD77" s="10"/>
      <c r="FE77" s="10">
        <v>5</v>
      </c>
      <c r="FF77" s="10">
        <v>1</v>
      </c>
      <c r="FG77" s="10"/>
      <c r="FH77" s="10">
        <v>3</v>
      </c>
      <c r="FI77" s="10"/>
      <c r="FJ77" s="10"/>
      <c r="FK77" s="10"/>
      <c r="FL77" s="10"/>
      <c r="FM77" s="10">
        <v>2</v>
      </c>
      <c r="FN77" s="10"/>
      <c r="FO77" s="10">
        <v>2</v>
      </c>
      <c r="FP77" s="10"/>
      <c r="FQ77" s="10">
        <v>2</v>
      </c>
      <c r="FR77" s="10">
        <v>15</v>
      </c>
      <c r="FS77" s="10"/>
      <c r="FT77" s="10"/>
      <c r="FU77" s="10"/>
      <c r="FV77" s="10"/>
      <c r="FW77" s="10">
        <v>1</v>
      </c>
      <c r="FX77" s="10"/>
      <c r="FY77" s="10">
        <v>1</v>
      </c>
      <c r="FZ77" s="10"/>
      <c r="GA77" s="10"/>
      <c r="GB77" s="10"/>
      <c r="GC77" s="10"/>
      <c r="GD77" s="10"/>
      <c r="GE77" s="10">
        <v>2</v>
      </c>
      <c r="GF77" s="10"/>
      <c r="GG77" s="10"/>
      <c r="GH77" s="10"/>
      <c r="GI77" s="10">
        <v>2</v>
      </c>
      <c r="GJ77" s="10"/>
      <c r="GK77" s="10">
        <v>1</v>
      </c>
      <c r="GL77" s="10"/>
      <c r="GM77" s="10"/>
      <c r="GN77" s="10">
        <v>1</v>
      </c>
      <c r="GO77" s="10"/>
      <c r="GP77" s="10">
        <v>1</v>
      </c>
      <c r="GQ77" s="10"/>
      <c r="GR77" s="10"/>
      <c r="GS77" s="10"/>
      <c r="GT77" s="10"/>
      <c r="GU77" s="10"/>
      <c r="GV77" s="10">
        <v>1</v>
      </c>
      <c r="GW77" s="10"/>
      <c r="GX77" s="10"/>
      <c r="GY77" s="10"/>
      <c r="GZ77" s="10"/>
      <c r="HA77" s="10"/>
      <c r="HB77" s="10"/>
      <c r="HC77" s="10"/>
      <c r="HD77" s="10">
        <v>4</v>
      </c>
      <c r="HE77" s="10"/>
      <c r="HF77" s="10"/>
      <c r="HG77" s="10"/>
      <c r="HH77" s="10"/>
      <c r="HI77" s="10">
        <v>1</v>
      </c>
      <c r="HJ77" s="10">
        <v>3</v>
      </c>
      <c r="HK77" s="10">
        <v>4</v>
      </c>
      <c r="HL77" s="10"/>
      <c r="HM77" s="10"/>
      <c r="HN77" s="10">
        <v>420.3</v>
      </c>
    </row>
    <row r="78" spans="1:222" x14ac:dyDescent="0.2">
      <c r="A78" s="45" t="s">
        <v>477</v>
      </c>
      <c r="B78" s="10">
        <v>1</v>
      </c>
      <c r="C78" s="10"/>
      <c r="D78" s="10"/>
      <c r="E78" s="10">
        <v>1</v>
      </c>
      <c r="F78" s="10">
        <v>1</v>
      </c>
      <c r="G78" s="10"/>
      <c r="H78" s="10">
        <v>7</v>
      </c>
      <c r="I78" s="10">
        <v>7</v>
      </c>
      <c r="J78" s="10"/>
      <c r="K78" s="10">
        <v>2</v>
      </c>
      <c r="L78" s="10">
        <v>7</v>
      </c>
      <c r="M78" s="10"/>
      <c r="N78" s="10">
        <v>14</v>
      </c>
      <c r="O78" s="10"/>
      <c r="P78" s="10">
        <v>42</v>
      </c>
      <c r="Q78" s="10"/>
      <c r="R78" s="10"/>
      <c r="S78" s="10"/>
      <c r="T78" s="10"/>
      <c r="U78" s="10">
        <v>1</v>
      </c>
      <c r="V78" s="10">
        <v>9</v>
      </c>
      <c r="W78" s="10"/>
      <c r="X78" s="10">
        <v>23</v>
      </c>
      <c r="Y78" s="10"/>
      <c r="Z78" s="10"/>
      <c r="AA78" s="10"/>
      <c r="AB78" s="10"/>
      <c r="AC78" s="10">
        <v>1</v>
      </c>
      <c r="AD78" s="10"/>
      <c r="AE78" s="10"/>
      <c r="AF78" s="10"/>
      <c r="AG78" s="10">
        <v>5</v>
      </c>
      <c r="AH78" s="10"/>
      <c r="AI78" s="10">
        <v>4</v>
      </c>
      <c r="AJ78" s="10">
        <v>1</v>
      </c>
      <c r="AK78" s="10"/>
      <c r="AL78" s="10"/>
      <c r="AM78" s="10"/>
      <c r="AN78" s="10"/>
      <c r="AO78" s="10">
        <v>1</v>
      </c>
      <c r="AP78" s="10"/>
      <c r="AQ78" s="10"/>
      <c r="AR78" s="10"/>
      <c r="AS78" s="10"/>
      <c r="AT78" s="10"/>
      <c r="AU78" s="10"/>
      <c r="AV78" s="10"/>
      <c r="AW78" s="10"/>
      <c r="AX78" s="10"/>
      <c r="AY78" s="10"/>
      <c r="AZ78" s="10">
        <v>1</v>
      </c>
      <c r="BA78" s="10"/>
      <c r="BB78" s="10"/>
      <c r="BC78" s="10"/>
      <c r="BD78" s="10">
        <v>2</v>
      </c>
      <c r="BE78" s="10"/>
      <c r="BF78" s="10"/>
      <c r="BG78" s="10"/>
      <c r="BH78" s="10">
        <v>1</v>
      </c>
      <c r="BI78" s="10"/>
      <c r="BJ78" s="10">
        <v>6</v>
      </c>
      <c r="BK78" s="10">
        <v>39.75</v>
      </c>
      <c r="BL78" s="10">
        <v>2</v>
      </c>
      <c r="BM78" s="10"/>
      <c r="BN78" s="10">
        <v>131.9</v>
      </c>
      <c r="BO78" s="10">
        <v>38</v>
      </c>
      <c r="BP78" s="10">
        <v>15</v>
      </c>
      <c r="BQ78" s="10">
        <v>2</v>
      </c>
      <c r="BR78" s="10">
        <v>7</v>
      </c>
      <c r="BS78" s="10">
        <v>2</v>
      </c>
      <c r="BT78" s="10">
        <v>3</v>
      </c>
      <c r="BU78" s="10"/>
      <c r="BV78" s="10"/>
      <c r="BW78" s="10">
        <v>2</v>
      </c>
      <c r="BX78" s="10">
        <v>60</v>
      </c>
      <c r="BY78" s="10">
        <v>1</v>
      </c>
      <c r="BZ78" s="10"/>
      <c r="CA78" s="10"/>
      <c r="CB78" s="10">
        <v>2</v>
      </c>
      <c r="CC78" s="10"/>
      <c r="CD78" s="10">
        <v>5</v>
      </c>
      <c r="CE78" s="10"/>
      <c r="CF78" s="10">
        <v>14</v>
      </c>
      <c r="CG78" s="10">
        <v>23</v>
      </c>
      <c r="CH78" s="10">
        <v>1</v>
      </c>
      <c r="CI78" s="10">
        <v>1</v>
      </c>
      <c r="CJ78" s="10"/>
      <c r="CK78" s="10">
        <v>1</v>
      </c>
      <c r="CL78" s="10">
        <v>1</v>
      </c>
      <c r="CM78" s="10"/>
      <c r="CN78" s="10">
        <v>2</v>
      </c>
      <c r="CO78" s="10">
        <v>1</v>
      </c>
      <c r="CP78" s="10"/>
      <c r="CQ78" s="10">
        <v>1</v>
      </c>
      <c r="CR78" s="10">
        <v>29.5</v>
      </c>
      <c r="CS78" s="10"/>
      <c r="CT78" s="10">
        <v>1</v>
      </c>
      <c r="CU78" s="10"/>
      <c r="CV78" s="10"/>
      <c r="CW78" s="10"/>
      <c r="CX78" s="10"/>
      <c r="CY78" s="10"/>
      <c r="CZ78" s="10">
        <v>7</v>
      </c>
      <c r="DA78" s="10">
        <v>4</v>
      </c>
      <c r="DB78" s="10"/>
      <c r="DC78" s="10"/>
      <c r="DD78" s="10"/>
      <c r="DE78" s="10"/>
      <c r="DF78" s="10"/>
      <c r="DG78" s="10">
        <v>1</v>
      </c>
      <c r="DH78" s="10">
        <v>2</v>
      </c>
      <c r="DI78" s="10"/>
      <c r="DJ78" s="10"/>
      <c r="DK78" s="10"/>
      <c r="DL78" s="10"/>
      <c r="DM78" s="10"/>
      <c r="DN78" s="10"/>
      <c r="DO78" s="10"/>
      <c r="DP78" s="10"/>
      <c r="DQ78" s="10"/>
      <c r="DR78" s="10"/>
      <c r="DS78" s="10"/>
      <c r="DT78" s="10"/>
      <c r="DU78" s="10"/>
      <c r="DV78" s="10"/>
      <c r="DW78" s="10"/>
      <c r="DX78" s="10"/>
      <c r="DY78" s="10">
        <v>2</v>
      </c>
      <c r="DZ78" s="10"/>
      <c r="EA78" s="10"/>
      <c r="EB78" s="10"/>
      <c r="EC78" s="10"/>
      <c r="ED78" s="10"/>
      <c r="EE78" s="10"/>
      <c r="EF78" s="10"/>
      <c r="EG78" s="10">
        <v>1</v>
      </c>
      <c r="EH78" s="10"/>
      <c r="EI78" s="10"/>
      <c r="EJ78" s="10"/>
      <c r="EK78" s="10"/>
      <c r="EL78" s="10"/>
      <c r="EM78" s="10"/>
      <c r="EN78" s="10">
        <v>2</v>
      </c>
      <c r="EO78" s="10"/>
      <c r="EP78" s="10"/>
      <c r="EQ78" s="10">
        <v>1</v>
      </c>
      <c r="ER78" s="10"/>
      <c r="ES78" s="10"/>
      <c r="ET78" s="10"/>
      <c r="EU78" s="10"/>
      <c r="EV78" s="10">
        <v>2</v>
      </c>
      <c r="EW78" s="10">
        <v>1</v>
      </c>
      <c r="EX78" s="10"/>
      <c r="EY78" s="10"/>
      <c r="EZ78" s="10"/>
      <c r="FA78" s="10"/>
      <c r="FB78" s="10"/>
      <c r="FC78" s="10"/>
      <c r="FD78" s="10">
        <v>1</v>
      </c>
      <c r="FE78" s="10">
        <v>2</v>
      </c>
      <c r="FF78" s="10">
        <v>1</v>
      </c>
      <c r="FG78" s="10">
        <v>1</v>
      </c>
      <c r="FH78" s="10">
        <v>11</v>
      </c>
      <c r="FI78" s="10"/>
      <c r="FJ78" s="10"/>
      <c r="FK78" s="10"/>
      <c r="FL78" s="10"/>
      <c r="FM78" s="10"/>
      <c r="FN78" s="10"/>
      <c r="FO78" s="10"/>
      <c r="FP78" s="10"/>
      <c r="FQ78" s="10"/>
      <c r="FR78" s="10">
        <v>9</v>
      </c>
      <c r="FS78" s="10"/>
      <c r="FT78" s="10"/>
      <c r="FU78" s="10"/>
      <c r="FV78" s="10"/>
      <c r="FW78" s="10"/>
      <c r="FX78" s="10"/>
      <c r="FY78" s="10"/>
      <c r="FZ78" s="10"/>
      <c r="GA78" s="10"/>
      <c r="GB78" s="10">
        <v>1</v>
      </c>
      <c r="GC78" s="10"/>
      <c r="GD78" s="10"/>
      <c r="GE78" s="10"/>
      <c r="GF78" s="10"/>
      <c r="GG78" s="10"/>
      <c r="GH78" s="10"/>
      <c r="GI78" s="10">
        <v>4</v>
      </c>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v>3.5</v>
      </c>
      <c r="HK78" s="10">
        <v>8.8999999999999986</v>
      </c>
      <c r="HL78" s="10"/>
      <c r="HM78" s="10"/>
      <c r="HN78" s="10">
        <v>588.54999999999995</v>
      </c>
    </row>
    <row r="79" spans="1:222" x14ac:dyDescent="0.2">
      <c r="A79" s="45" t="s">
        <v>478</v>
      </c>
      <c r="B79" s="10"/>
      <c r="C79" s="10"/>
      <c r="D79" s="10"/>
      <c r="E79" s="10">
        <v>1</v>
      </c>
      <c r="F79" s="10"/>
      <c r="G79" s="10"/>
      <c r="H79" s="10">
        <v>10</v>
      </c>
      <c r="I79" s="10">
        <v>7</v>
      </c>
      <c r="J79" s="10"/>
      <c r="K79" s="10">
        <v>3</v>
      </c>
      <c r="L79" s="10"/>
      <c r="M79" s="10"/>
      <c r="N79" s="10">
        <v>8</v>
      </c>
      <c r="O79" s="10">
        <v>2</v>
      </c>
      <c r="P79" s="10">
        <v>9</v>
      </c>
      <c r="Q79" s="10">
        <v>1</v>
      </c>
      <c r="R79" s="10"/>
      <c r="S79" s="10"/>
      <c r="T79" s="10"/>
      <c r="U79" s="10"/>
      <c r="V79" s="10">
        <v>5</v>
      </c>
      <c r="W79" s="10"/>
      <c r="X79" s="10">
        <v>14</v>
      </c>
      <c r="Y79" s="10"/>
      <c r="Z79" s="10">
        <v>1</v>
      </c>
      <c r="AA79" s="10"/>
      <c r="AB79" s="10"/>
      <c r="AC79" s="10">
        <v>4</v>
      </c>
      <c r="AD79" s="10"/>
      <c r="AE79" s="10"/>
      <c r="AF79" s="10"/>
      <c r="AG79" s="10">
        <v>1</v>
      </c>
      <c r="AH79" s="10"/>
      <c r="AI79" s="10">
        <v>2</v>
      </c>
      <c r="AJ79" s="10">
        <v>1</v>
      </c>
      <c r="AK79" s="10"/>
      <c r="AL79" s="10"/>
      <c r="AM79" s="10"/>
      <c r="AN79" s="10"/>
      <c r="AO79" s="10">
        <v>2</v>
      </c>
      <c r="AP79" s="10"/>
      <c r="AQ79" s="10"/>
      <c r="AR79" s="10"/>
      <c r="AS79" s="10"/>
      <c r="AT79" s="10"/>
      <c r="AU79" s="10"/>
      <c r="AV79" s="10"/>
      <c r="AW79" s="10"/>
      <c r="AX79" s="10"/>
      <c r="AY79" s="10"/>
      <c r="AZ79" s="10"/>
      <c r="BA79" s="10"/>
      <c r="BB79" s="10">
        <v>1</v>
      </c>
      <c r="BC79" s="10"/>
      <c r="BD79" s="10"/>
      <c r="BE79" s="10"/>
      <c r="BF79" s="10"/>
      <c r="BG79" s="10">
        <v>1</v>
      </c>
      <c r="BH79" s="10">
        <v>1</v>
      </c>
      <c r="BI79" s="10"/>
      <c r="BJ79" s="10">
        <v>5</v>
      </c>
      <c r="BK79" s="10">
        <v>17.975000000000001</v>
      </c>
      <c r="BL79" s="10">
        <v>4</v>
      </c>
      <c r="BM79" s="10">
        <v>5</v>
      </c>
      <c r="BN79" s="10">
        <v>78.999999999999972</v>
      </c>
      <c r="BO79" s="10">
        <v>35.6</v>
      </c>
      <c r="BP79" s="10">
        <v>27</v>
      </c>
      <c r="BQ79" s="10">
        <v>3</v>
      </c>
      <c r="BR79" s="10">
        <v>2</v>
      </c>
      <c r="BS79" s="10">
        <v>1</v>
      </c>
      <c r="BT79" s="10">
        <v>2</v>
      </c>
      <c r="BU79" s="10"/>
      <c r="BV79" s="10"/>
      <c r="BW79" s="10">
        <v>2</v>
      </c>
      <c r="BX79" s="10">
        <v>24</v>
      </c>
      <c r="BY79" s="10">
        <v>8</v>
      </c>
      <c r="BZ79" s="10">
        <v>2</v>
      </c>
      <c r="CA79" s="10"/>
      <c r="CB79" s="10">
        <v>2</v>
      </c>
      <c r="CC79" s="10"/>
      <c r="CD79" s="10"/>
      <c r="CE79" s="10"/>
      <c r="CF79" s="10">
        <v>3</v>
      </c>
      <c r="CG79" s="10">
        <v>1</v>
      </c>
      <c r="CH79" s="10"/>
      <c r="CI79" s="10"/>
      <c r="CJ79" s="10"/>
      <c r="CK79" s="10"/>
      <c r="CL79" s="10">
        <v>1</v>
      </c>
      <c r="CM79" s="10"/>
      <c r="CN79" s="10"/>
      <c r="CO79" s="10"/>
      <c r="CP79" s="10"/>
      <c r="CQ79" s="10">
        <v>4</v>
      </c>
      <c r="CR79" s="10">
        <v>18</v>
      </c>
      <c r="CS79" s="10">
        <v>3</v>
      </c>
      <c r="CT79" s="10">
        <v>4</v>
      </c>
      <c r="CU79" s="10"/>
      <c r="CV79" s="10"/>
      <c r="CW79" s="10">
        <v>1</v>
      </c>
      <c r="CX79" s="10"/>
      <c r="CY79" s="10"/>
      <c r="CZ79" s="10"/>
      <c r="DA79" s="10"/>
      <c r="DB79" s="10"/>
      <c r="DC79" s="10"/>
      <c r="DD79" s="10">
        <v>1</v>
      </c>
      <c r="DE79" s="10"/>
      <c r="DF79" s="10"/>
      <c r="DG79" s="10"/>
      <c r="DH79" s="10"/>
      <c r="DI79" s="10"/>
      <c r="DJ79" s="10"/>
      <c r="DK79" s="10"/>
      <c r="DL79" s="10"/>
      <c r="DM79" s="10"/>
      <c r="DN79" s="10"/>
      <c r="DO79" s="10"/>
      <c r="DP79" s="10"/>
      <c r="DQ79" s="10"/>
      <c r="DR79" s="10">
        <v>1</v>
      </c>
      <c r="DS79" s="10"/>
      <c r="DT79" s="10"/>
      <c r="DU79" s="10"/>
      <c r="DV79" s="10"/>
      <c r="DW79" s="10"/>
      <c r="DX79" s="10"/>
      <c r="DY79" s="10">
        <v>3</v>
      </c>
      <c r="DZ79" s="10"/>
      <c r="EA79" s="10"/>
      <c r="EB79" s="10"/>
      <c r="EC79" s="10"/>
      <c r="ED79" s="10"/>
      <c r="EE79" s="10"/>
      <c r="EF79" s="10"/>
      <c r="EG79" s="10">
        <v>1</v>
      </c>
      <c r="EH79" s="10"/>
      <c r="EI79" s="10"/>
      <c r="EJ79" s="10"/>
      <c r="EK79" s="10"/>
      <c r="EL79" s="10"/>
      <c r="EM79" s="10"/>
      <c r="EN79" s="10">
        <v>1</v>
      </c>
      <c r="EO79" s="10"/>
      <c r="EP79" s="10"/>
      <c r="EQ79" s="10"/>
      <c r="ER79" s="10"/>
      <c r="ES79" s="10"/>
      <c r="ET79" s="10"/>
      <c r="EU79" s="10">
        <v>1</v>
      </c>
      <c r="EV79" s="10"/>
      <c r="EW79" s="10"/>
      <c r="EX79" s="10"/>
      <c r="EY79" s="10"/>
      <c r="EZ79" s="10"/>
      <c r="FA79" s="10"/>
      <c r="FB79" s="10"/>
      <c r="FC79" s="10"/>
      <c r="FD79" s="10"/>
      <c r="FE79" s="10">
        <v>5</v>
      </c>
      <c r="FF79" s="10">
        <v>3</v>
      </c>
      <c r="FG79" s="10"/>
      <c r="FH79" s="10">
        <v>3</v>
      </c>
      <c r="FI79" s="10"/>
      <c r="FJ79" s="10"/>
      <c r="FK79" s="10"/>
      <c r="FL79" s="10"/>
      <c r="FM79" s="10">
        <v>1</v>
      </c>
      <c r="FN79" s="10"/>
      <c r="FO79" s="10"/>
      <c r="FP79" s="10"/>
      <c r="FQ79" s="10"/>
      <c r="FR79" s="10">
        <v>17.5</v>
      </c>
      <c r="FS79" s="10"/>
      <c r="FT79" s="10"/>
      <c r="FU79" s="10"/>
      <c r="FV79" s="10"/>
      <c r="FW79" s="10"/>
      <c r="FX79" s="10"/>
      <c r="FY79" s="10"/>
      <c r="FZ79" s="10"/>
      <c r="GA79" s="10"/>
      <c r="GB79" s="10"/>
      <c r="GC79" s="10"/>
      <c r="GD79" s="10"/>
      <c r="GE79" s="10"/>
      <c r="GF79" s="10"/>
      <c r="GG79" s="10"/>
      <c r="GH79" s="10"/>
      <c r="GI79" s="10">
        <v>4</v>
      </c>
      <c r="GJ79" s="10"/>
      <c r="GK79" s="10"/>
      <c r="GL79" s="10"/>
      <c r="GM79" s="10">
        <v>2</v>
      </c>
      <c r="GN79" s="10"/>
      <c r="GO79" s="10"/>
      <c r="GP79" s="10">
        <v>2</v>
      </c>
      <c r="GQ79" s="10"/>
      <c r="GR79" s="10"/>
      <c r="GS79" s="10"/>
      <c r="GT79" s="10"/>
      <c r="GU79" s="10"/>
      <c r="GV79" s="10"/>
      <c r="GW79" s="10"/>
      <c r="GX79" s="10"/>
      <c r="GY79" s="10">
        <v>4</v>
      </c>
      <c r="GZ79" s="10">
        <v>1</v>
      </c>
      <c r="HA79" s="10"/>
      <c r="HB79" s="10"/>
      <c r="HC79" s="10"/>
      <c r="HD79" s="10">
        <v>1</v>
      </c>
      <c r="HE79" s="10"/>
      <c r="HF79" s="10"/>
      <c r="HG79" s="10"/>
      <c r="HH79" s="10"/>
      <c r="HI79" s="10"/>
      <c r="HJ79" s="10"/>
      <c r="HK79" s="10">
        <v>9.125</v>
      </c>
      <c r="HL79" s="10">
        <v>2</v>
      </c>
      <c r="HM79" s="10"/>
      <c r="HN79" s="10">
        <v>391.19999999999993</v>
      </c>
    </row>
    <row r="80" spans="1:222" x14ac:dyDescent="0.2">
      <c r="A80" s="45" t="s">
        <v>479</v>
      </c>
      <c r="B80" s="10"/>
      <c r="C80" s="18"/>
      <c r="D80" s="18"/>
      <c r="E80" s="18"/>
      <c r="F80" s="18"/>
      <c r="G80" s="18"/>
      <c r="H80" s="18"/>
      <c r="I80" s="18">
        <v>2</v>
      </c>
      <c r="J80" s="18"/>
      <c r="K80" s="18"/>
      <c r="L80" s="18"/>
      <c r="M80" s="18"/>
      <c r="N80" s="18">
        <v>2</v>
      </c>
      <c r="O80" s="18"/>
      <c r="P80" s="18">
        <v>5</v>
      </c>
      <c r="Q80" s="18"/>
      <c r="R80" s="18"/>
      <c r="S80" s="18"/>
      <c r="T80" s="18"/>
      <c r="U80" s="18"/>
      <c r="V80" s="18"/>
      <c r="W80" s="18"/>
      <c r="X80" s="18">
        <v>2</v>
      </c>
      <c r="Y80" s="18"/>
      <c r="Z80" s="18"/>
      <c r="AA80" s="18">
        <v>1</v>
      </c>
      <c r="AB80" s="18"/>
      <c r="AC80" s="18"/>
      <c r="AD80" s="18"/>
      <c r="AE80" s="18"/>
      <c r="AF80" s="18"/>
      <c r="AG80" s="18">
        <v>4</v>
      </c>
      <c r="AH80" s="18"/>
      <c r="AI80" s="18">
        <v>3</v>
      </c>
      <c r="AJ80" s="18"/>
      <c r="AK80" s="18"/>
      <c r="AL80" s="18"/>
      <c r="AM80" s="18"/>
      <c r="AN80" s="18"/>
      <c r="AO80" s="18"/>
      <c r="AP80" s="18"/>
      <c r="AQ80" s="18"/>
      <c r="AR80" s="18"/>
      <c r="AS80" s="18"/>
      <c r="AT80" s="18"/>
      <c r="AU80" s="18"/>
      <c r="AV80" s="18"/>
      <c r="AW80" s="18">
        <v>0.625</v>
      </c>
      <c r="AX80" s="18"/>
      <c r="AY80" s="18"/>
      <c r="AZ80" s="18"/>
      <c r="BA80" s="18"/>
      <c r="BB80" s="18">
        <v>1</v>
      </c>
      <c r="BC80" s="18"/>
      <c r="BD80" s="18"/>
      <c r="BE80" s="18"/>
      <c r="BF80" s="18"/>
      <c r="BG80" s="18"/>
      <c r="BH80" s="18"/>
      <c r="BI80" s="18"/>
      <c r="BJ80" s="18">
        <v>2.2000000000000002</v>
      </c>
      <c r="BK80" s="18">
        <v>5</v>
      </c>
      <c r="BL80" s="18">
        <v>2.6</v>
      </c>
      <c r="BM80" s="18"/>
      <c r="BN80" s="18">
        <v>61.474999999999994</v>
      </c>
      <c r="BO80" s="18">
        <v>10</v>
      </c>
      <c r="BP80" s="18">
        <v>15</v>
      </c>
      <c r="BQ80" s="18">
        <v>11.2</v>
      </c>
      <c r="BR80" s="18">
        <v>1.5</v>
      </c>
      <c r="BS80" s="18"/>
      <c r="BT80" s="18"/>
      <c r="BU80" s="18"/>
      <c r="BV80" s="18"/>
      <c r="BW80" s="18"/>
      <c r="BX80" s="18">
        <v>8</v>
      </c>
      <c r="BY80" s="18">
        <v>5</v>
      </c>
      <c r="BZ80" s="18">
        <v>2</v>
      </c>
      <c r="CA80" s="18"/>
      <c r="CB80" s="18">
        <v>1</v>
      </c>
      <c r="CC80" s="18"/>
      <c r="CD80" s="18">
        <v>2</v>
      </c>
      <c r="CE80" s="18"/>
      <c r="CF80" s="18">
        <v>7</v>
      </c>
      <c r="CG80" s="18">
        <v>16</v>
      </c>
      <c r="CH80" s="18"/>
      <c r="CI80" s="18">
        <v>2</v>
      </c>
      <c r="CJ80" s="18"/>
      <c r="CK80" s="18"/>
      <c r="CL80" s="18"/>
      <c r="CM80" s="18"/>
      <c r="CN80" s="18">
        <v>1</v>
      </c>
      <c r="CO80" s="18"/>
      <c r="CP80" s="18"/>
      <c r="CQ80" s="18">
        <v>1</v>
      </c>
      <c r="CR80" s="18">
        <v>20</v>
      </c>
      <c r="CS80" s="18">
        <v>1</v>
      </c>
      <c r="CT80" s="18">
        <v>5</v>
      </c>
      <c r="CU80" s="18"/>
      <c r="CV80" s="18"/>
      <c r="CW80" s="18"/>
      <c r="CX80" s="18"/>
      <c r="CY80" s="18"/>
      <c r="CZ80" s="18">
        <v>2</v>
      </c>
      <c r="DA80" s="18"/>
      <c r="DB80" s="18"/>
      <c r="DC80" s="18"/>
      <c r="DD80" s="18">
        <v>1</v>
      </c>
      <c r="DE80" s="18"/>
      <c r="DF80" s="18"/>
      <c r="DG80" s="18"/>
      <c r="DH80" s="18"/>
      <c r="DI80" s="18"/>
      <c r="DJ80" s="18"/>
      <c r="DK80" s="18"/>
      <c r="DL80" s="18"/>
      <c r="DM80" s="18"/>
      <c r="DN80" s="18"/>
      <c r="DO80" s="18"/>
      <c r="DP80" s="18"/>
      <c r="DQ80" s="18"/>
      <c r="DR80" s="18">
        <v>1</v>
      </c>
      <c r="DS80" s="18"/>
      <c r="DT80" s="18"/>
      <c r="DU80" s="18"/>
      <c r="DV80" s="18"/>
      <c r="DW80" s="18"/>
      <c r="DX80" s="18">
        <v>1</v>
      </c>
      <c r="DY80" s="18">
        <v>3</v>
      </c>
      <c r="DZ80" s="18"/>
      <c r="EA80" s="18"/>
      <c r="EB80" s="18"/>
      <c r="EC80" s="18">
        <v>1</v>
      </c>
      <c r="ED80" s="18"/>
      <c r="EE80" s="18"/>
      <c r="EF80" s="18"/>
      <c r="EG80" s="18"/>
      <c r="EH80" s="18"/>
      <c r="EI80" s="18"/>
      <c r="EJ80" s="18"/>
      <c r="EK80" s="18"/>
      <c r="EL80" s="18"/>
      <c r="EM80" s="18"/>
      <c r="EN80" s="18">
        <v>1</v>
      </c>
      <c r="EO80" s="18"/>
      <c r="EP80" s="18"/>
      <c r="EQ80" s="18"/>
      <c r="ER80" s="18"/>
      <c r="ES80" s="18"/>
      <c r="ET80" s="18"/>
      <c r="EU80" s="18"/>
      <c r="EV80" s="18"/>
      <c r="EW80" s="18"/>
      <c r="EX80" s="18"/>
      <c r="EY80" s="18"/>
      <c r="EZ80" s="18"/>
      <c r="FA80" s="18"/>
      <c r="FB80" s="18"/>
      <c r="FC80" s="18"/>
      <c r="FD80" s="18"/>
      <c r="FE80" s="18">
        <v>2</v>
      </c>
      <c r="FF80" s="18">
        <v>1</v>
      </c>
      <c r="FG80" s="18"/>
      <c r="FH80" s="18">
        <v>7</v>
      </c>
      <c r="FI80" s="18"/>
      <c r="FJ80" s="18"/>
      <c r="FK80" s="18"/>
      <c r="FL80" s="18"/>
      <c r="FM80" s="18"/>
      <c r="FN80" s="18"/>
      <c r="FO80" s="18"/>
      <c r="FP80" s="18"/>
      <c r="FQ80" s="18"/>
      <c r="FR80" s="18">
        <v>7</v>
      </c>
      <c r="FS80" s="18"/>
      <c r="FT80" s="18"/>
      <c r="FU80" s="10"/>
      <c r="FV80" s="18"/>
      <c r="FW80" s="10"/>
      <c r="FX80" s="10"/>
      <c r="FY80" s="10"/>
      <c r="FZ80" s="10"/>
      <c r="GA80" s="10">
        <v>2</v>
      </c>
      <c r="GB80" s="10"/>
      <c r="GC80" s="10"/>
      <c r="GD80" s="10"/>
      <c r="GE80" s="10"/>
      <c r="GF80" s="10"/>
      <c r="GG80" s="10"/>
      <c r="GH80" s="10"/>
      <c r="GI80" s="10">
        <v>1</v>
      </c>
      <c r="GJ80" s="10"/>
      <c r="GK80" s="10"/>
      <c r="GL80" s="10"/>
      <c r="GM80" s="10"/>
      <c r="GN80" s="10"/>
      <c r="GO80" s="10"/>
      <c r="GP80" s="10"/>
      <c r="GQ80" s="10"/>
      <c r="GR80" s="10"/>
      <c r="GS80" s="10"/>
      <c r="GT80" s="10"/>
      <c r="GU80" s="10"/>
      <c r="GV80" s="10"/>
      <c r="GW80" s="10">
        <v>1</v>
      </c>
      <c r="GX80" s="10"/>
      <c r="GY80" s="10">
        <v>1</v>
      </c>
      <c r="GZ80" s="10"/>
      <c r="HA80" s="10"/>
      <c r="HB80" s="10"/>
      <c r="HC80" s="10"/>
      <c r="HD80" s="10"/>
      <c r="HE80" s="10"/>
      <c r="HF80" s="10"/>
      <c r="HG80" s="10"/>
      <c r="HH80" s="10"/>
      <c r="HI80" s="10"/>
      <c r="HJ80" s="10"/>
      <c r="HK80" s="10">
        <v>2</v>
      </c>
      <c r="HL80" s="10"/>
      <c r="HM80" s="10">
        <v>0.4</v>
      </c>
      <c r="HN80" s="10">
        <v>235</v>
      </c>
    </row>
    <row r="81" spans="1:222" x14ac:dyDescent="0.2">
      <c r="A81" s="45" t="s">
        <v>480</v>
      </c>
      <c r="B81" s="10"/>
      <c r="C81" s="10"/>
      <c r="D81" s="10"/>
      <c r="E81" s="10">
        <v>1</v>
      </c>
      <c r="F81" s="10">
        <v>2</v>
      </c>
      <c r="G81" s="10"/>
      <c r="H81" s="10">
        <v>13</v>
      </c>
      <c r="I81" s="10">
        <v>1</v>
      </c>
      <c r="J81" s="10"/>
      <c r="K81" s="10">
        <v>2</v>
      </c>
      <c r="L81" s="10">
        <v>3</v>
      </c>
      <c r="M81" s="10"/>
      <c r="N81" s="10">
        <v>10</v>
      </c>
      <c r="O81" s="10">
        <v>1</v>
      </c>
      <c r="P81" s="10">
        <v>17</v>
      </c>
      <c r="Q81" s="10">
        <v>2</v>
      </c>
      <c r="R81" s="10"/>
      <c r="S81" s="10"/>
      <c r="T81" s="10"/>
      <c r="U81" s="10">
        <v>2</v>
      </c>
      <c r="V81" s="10">
        <v>5</v>
      </c>
      <c r="W81" s="10"/>
      <c r="X81" s="10">
        <v>17</v>
      </c>
      <c r="Y81" s="10">
        <v>1</v>
      </c>
      <c r="Z81" s="10"/>
      <c r="AA81" s="10"/>
      <c r="AB81" s="10">
        <v>1</v>
      </c>
      <c r="AC81" s="10">
        <v>1</v>
      </c>
      <c r="AD81" s="10"/>
      <c r="AE81" s="10"/>
      <c r="AF81" s="10"/>
      <c r="AG81" s="10">
        <v>2</v>
      </c>
      <c r="AH81" s="10"/>
      <c r="AI81" s="10">
        <v>5</v>
      </c>
      <c r="AJ81" s="10">
        <v>2</v>
      </c>
      <c r="AK81" s="10"/>
      <c r="AL81" s="10"/>
      <c r="AM81" s="10"/>
      <c r="AN81" s="10">
        <v>1</v>
      </c>
      <c r="AO81" s="10">
        <v>2</v>
      </c>
      <c r="AP81" s="10"/>
      <c r="AQ81" s="10"/>
      <c r="AR81" s="10"/>
      <c r="AS81" s="10"/>
      <c r="AT81" s="10"/>
      <c r="AU81" s="10"/>
      <c r="AV81" s="10"/>
      <c r="AW81" s="10"/>
      <c r="AX81" s="10"/>
      <c r="AY81" s="10"/>
      <c r="AZ81" s="10"/>
      <c r="BA81" s="10"/>
      <c r="BB81" s="10"/>
      <c r="BC81" s="10"/>
      <c r="BD81" s="10"/>
      <c r="BE81" s="10">
        <v>1</v>
      </c>
      <c r="BF81" s="10"/>
      <c r="BG81" s="10"/>
      <c r="BH81" s="10"/>
      <c r="BI81" s="10">
        <v>1</v>
      </c>
      <c r="BJ81" s="10">
        <v>10.5</v>
      </c>
      <c r="BK81" s="10">
        <v>25.599999999999998</v>
      </c>
      <c r="BL81" s="10">
        <v>3</v>
      </c>
      <c r="BM81" s="10"/>
      <c r="BN81" s="10">
        <v>150.27499999999998</v>
      </c>
      <c r="BO81" s="10">
        <v>16</v>
      </c>
      <c r="BP81" s="10">
        <v>35.799999999999997</v>
      </c>
      <c r="BQ81" s="10">
        <v>5</v>
      </c>
      <c r="BR81" s="10">
        <v>1</v>
      </c>
      <c r="BS81" s="10">
        <v>1</v>
      </c>
      <c r="BT81" s="10">
        <v>3</v>
      </c>
      <c r="BU81" s="10">
        <v>1</v>
      </c>
      <c r="BV81" s="10"/>
      <c r="BW81" s="10">
        <v>3</v>
      </c>
      <c r="BX81" s="10">
        <v>11</v>
      </c>
      <c r="BY81" s="10">
        <v>32</v>
      </c>
      <c r="BZ81" s="10">
        <v>1</v>
      </c>
      <c r="CA81" s="10"/>
      <c r="CB81" s="10">
        <v>4</v>
      </c>
      <c r="CC81" s="10"/>
      <c r="CD81" s="10">
        <v>4</v>
      </c>
      <c r="CE81" s="10"/>
      <c r="CF81" s="10">
        <v>3</v>
      </c>
      <c r="CG81" s="10">
        <v>6</v>
      </c>
      <c r="CH81" s="10"/>
      <c r="CI81" s="10"/>
      <c r="CJ81" s="10">
        <v>2</v>
      </c>
      <c r="CK81" s="10"/>
      <c r="CL81" s="10"/>
      <c r="CM81" s="10">
        <v>1</v>
      </c>
      <c r="CN81" s="10">
        <v>2</v>
      </c>
      <c r="CO81" s="10"/>
      <c r="CP81" s="10"/>
      <c r="CQ81" s="10">
        <v>3</v>
      </c>
      <c r="CR81" s="10">
        <v>52</v>
      </c>
      <c r="CS81" s="10">
        <v>2</v>
      </c>
      <c r="CT81" s="10">
        <v>3</v>
      </c>
      <c r="CU81" s="10"/>
      <c r="CV81" s="10"/>
      <c r="CW81" s="10"/>
      <c r="CX81" s="10">
        <v>0.125</v>
      </c>
      <c r="CY81" s="10"/>
      <c r="CZ81" s="10"/>
      <c r="DA81" s="10"/>
      <c r="DB81" s="10"/>
      <c r="DC81" s="10"/>
      <c r="DD81" s="10"/>
      <c r="DE81" s="10"/>
      <c r="DF81" s="10"/>
      <c r="DG81" s="10">
        <v>2</v>
      </c>
      <c r="DH81" s="10"/>
      <c r="DI81" s="10"/>
      <c r="DJ81" s="10"/>
      <c r="DK81" s="10"/>
      <c r="DL81" s="10"/>
      <c r="DM81" s="10"/>
      <c r="DN81" s="10"/>
      <c r="DO81" s="10"/>
      <c r="DP81" s="10"/>
      <c r="DQ81" s="10"/>
      <c r="DR81" s="10"/>
      <c r="DS81" s="10"/>
      <c r="DT81" s="10"/>
      <c r="DU81" s="10"/>
      <c r="DV81" s="10"/>
      <c r="DW81" s="10"/>
      <c r="DX81" s="10">
        <v>1</v>
      </c>
      <c r="DY81" s="10">
        <v>2</v>
      </c>
      <c r="DZ81" s="10"/>
      <c r="EA81" s="10"/>
      <c r="EB81" s="10"/>
      <c r="EC81" s="10"/>
      <c r="ED81" s="10"/>
      <c r="EE81" s="10"/>
      <c r="EF81" s="10"/>
      <c r="EG81" s="10"/>
      <c r="EH81" s="10"/>
      <c r="EI81" s="10"/>
      <c r="EJ81" s="10">
        <v>1</v>
      </c>
      <c r="EK81" s="10"/>
      <c r="EL81" s="10"/>
      <c r="EM81" s="10"/>
      <c r="EN81" s="10">
        <v>6</v>
      </c>
      <c r="EO81" s="10"/>
      <c r="EP81" s="10">
        <v>1</v>
      </c>
      <c r="EQ81" s="10"/>
      <c r="ER81" s="10"/>
      <c r="ES81" s="10"/>
      <c r="ET81" s="10">
        <v>1</v>
      </c>
      <c r="EU81" s="10"/>
      <c r="EV81" s="10">
        <v>2</v>
      </c>
      <c r="EW81" s="10">
        <v>2</v>
      </c>
      <c r="EX81" s="10"/>
      <c r="EY81" s="10"/>
      <c r="EZ81" s="10"/>
      <c r="FA81" s="10"/>
      <c r="FB81" s="10"/>
      <c r="FC81" s="10"/>
      <c r="FD81" s="10"/>
      <c r="FE81" s="10">
        <v>4</v>
      </c>
      <c r="FF81" s="10">
        <v>3</v>
      </c>
      <c r="FG81" s="10"/>
      <c r="FH81" s="10">
        <v>3</v>
      </c>
      <c r="FI81" s="10"/>
      <c r="FJ81" s="10"/>
      <c r="FK81" s="10"/>
      <c r="FL81" s="10"/>
      <c r="FM81" s="10"/>
      <c r="FN81" s="10"/>
      <c r="FO81" s="10"/>
      <c r="FP81" s="10"/>
      <c r="FQ81" s="10"/>
      <c r="FR81" s="10">
        <v>17</v>
      </c>
      <c r="FS81" s="10"/>
      <c r="FT81" s="10"/>
      <c r="FU81" s="10">
        <v>2</v>
      </c>
      <c r="FV81" s="10"/>
      <c r="FW81" s="10"/>
      <c r="FX81" s="10"/>
      <c r="FY81" s="10"/>
      <c r="FZ81" s="10"/>
      <c r="GA81" s="10">
        <v>3</v>
      </c>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v>4</v>
      </c>
      <c r="GZ81" s="10"/>
      <c r="HA81" s="10"/>
      <c r="HB81" s="10"/>
      <c r="HC81" s="10"/>
      <c r="HD81" s="10">
        <v>3</v>
      </c>
      <c r="HE81" s="10"/>
      <c r="HF81" s="10">
        <v>3</v>
      </c>
      <c r="HG81" s="10">
        <v>2</v>
      </c>
      <c r="HH81" s="10"/>
      <c r="HI81" s="10"/>
      <c r="HJ81" s="10">
        <v>3</v>
      </c>
      <c r="HK81" s="10">
        <v>8</v>
      </c>
      <c r="HL81" s="10"/>
      <c r="HM81" s="10"/>
      <c r="HN81" s="10">
        <v>547.29999999999995</v>
      </c>
    </row>
    <row r="82" spans="1:222" x14ac:dyDescent="0.2">
      <c r="A82" s="45" t="s">
        <v>481</v>
      </c>
      <c r="B82" s="10"/>
      <c r="C82" s="10"/>
      <c r="D82" s="10"/>
      <c r="E82" s="10">
        <v>2</v>
      </c>
      <c r="F82" s="10"/>
      <c r="G82" s="10"/>
      <c r="H82" s="10">
        <v>5</v>
      </c>
      <c r="I82" s="10">
        <v>3</v>
      </c>
      <c r="J82" s="10"/>
      <c r="K82" s="10"/>
      <c r="L82" s="10"/>
      <c r="M82" s="10"/>
      <c r="N82" s="10">
        <v>12.5</v>
      </c>
      <c r="O82" s="10"/>
      <c r="P82" s="10">
        <v>10</v>
      </c>
      <c r="Q82" s="10"/>
      <c r="R82" s="10"/>
      <c r="S82" s="10"/>
      <c r="T82" s="10"/>
      <c r="U82" s="10">
        <v>1</v>
      </c>
      <c r="V82" s="10">
        <v>13</v>
      </c>
      <c r="W82" s="10"/>
      <c r="X82" s="10">
        <v>12.5</v>
      </c>
      <c r="Y82" s="10"/>
      <c r="Z82" s="10"/>
      <c r="AA82" s="10"/>
      <c r="AB82" s="10"/>
      <c r="AC82" s="10">
        <v>1</v>
      </c>
      <c r="AD82" s="10"/>
      <c r="AE82" s="10"/>
      <c r="AF82" s="10"/>
      <c r="AG82" s="10">
        <v>4</v>
      </c>
      <c r="AH82" s="10"/>
      <c r="AI82" s="10">
        <v>3</v>
      </c>
      <c r="AJ82" s="10">
        <v>2</v>
      </c>
      <c r="AK82" s="10"/>
      <c r="AL82" s="10"/>
      <c r="AM82" s="10"/>
      <c r="AN82" s="10">
        <v>1</v>
      </c>
      <c r="AO82" s="10"/>
      <c r="AP82" s="10"/>
      <c r="AQ82" s="10"/>
      <c r="AR82" s="10"/>
      <c r="AS82" s="10"/>
      <c r="AT82" s="10"/>
      <c r="AU82" s="10"/>
      <c r="AV82" s="10"/>
      <c r="AW82" s="10"/>
      <c r="AX82" s="10"/>
      <c r="AY82" s="10"/>
      <c r="AZ82" s="10"/>
      <c r="BA82" s="10"/>
      <c r="BB82" s="10">
        <v>2</v>
      </c>
      <c r="BC82" s="10"/>
      <c r="BD82" s="10"/>
      <c r="BE82" s="10"/>
      <c r="BF82" s="10"/>
      <c r="BG82" s="10">
        <v>1</v>
      </c>
      <c r="BH82" s="10">
        <v>1</v>
      </c>
      <c r="BI82" s="10"/>
      <c r="BJ82" s="10">
        <v>10.199999999999999</v>
      </c>
      <c r="BK82" s="10">
        <v>20.475000000000001</v>
      </c>
      <c r="BL82" s="10">
        <v>1</v>
      </c>
      <c r="BM82" s="10">
        <v>3.8499999999999996</v>
      </c>
      <c r="BN82" s="10">
        <v>77.900000000000006</v>
      </c>
      <c r="BO82" s="10">
        <v>33</v>
      </c>
      <c r="BP82" s="10">
        <v>7</v>
      </c>
      <c r="BQ82" s="10">
        <v>8</v>
      </c>
      <c r="BR82" s="10">
        <v>3</v>
      </c>
      <c r="BS82" s="10"/>
      <c r="BT82" s="10">
        <v>1</v>
      </c>
      <c r="BU82" s="10">
        <v>1</v>
      </c>
      <c r="BV82" s="10"/>
      <c r="BW82" s="10">
        <v>1</v>
      </c>
      <c r="BX82" s="10">
        <v>16.5</v>
      </c>
      <c r="BY82" s="10">
        <v>1</v>
      </c>
      <c r="BZ82" s="10"/>
      <c r="CA82" s="10"/>
      <c r="CB82" s="10">
        <v>2</v>
      </c>
      <c r="CC82" s="10"/>
      <c r="CD82" s="10">
        <v>9</v>
      </c>
      <c r="CE82" s="10"/>
      <c r="CF82" s="10">
        <v>5.5</v>
      </c>
      <c r="CG82" s="10">
        <v>3</v>
      </c>
      <c r="CH82" s="10"/>
      <c r="CI82" s="10">
        <v>2</v>
      </c>
      <c r="CJ82" s="10">
        <v>0.2</v>
      </c>
      <c r="CK82" s="10">
        <v>1</v>
      </c>
      <c r="CL82" s="10">
        <v>1</v>
      </c>
      <c r="CM82" s="10"/>
      <c r="CN82" s="10">
        <v>5</v>
      </c>
      <c r="CO82" s="10"/>
      <c r="CP82" s="10"/>
      <c r="CQ82" s="10">
        <v>16</v>
      </c>
      <c r="CR82" s="10">
        <v>51</v>
      </c>
      <c r="CS82" s="10">
        <v>2</v>
      </c>
      <c r="CT82" s="10">
        <v>2.8</v>
      </c>
      <c r="CU82" s="10">
        <v>0.8</v>
      </c>
      <c r="CV82" s="10"/>
      <c r="CW82" s="10">
        <v>1</v>
      </c>
      <c r="CX82" s="10"/>
      <c r="CY82" s="10"/>
      <c r="CZ82" s="10"/>
      <c r="DA82" s="10">
        <v>2</v>
      </c>
      <c r="DB82" s="10"/>
      <c r="DC82" s="10"/>
      <c r="DD82" s="10"/>
      <c r="DE82" s="10"/>
      <c r="DF82" s="10"/>
      <c r="DG82" s="10"/>
      <c r="DH82" s="10">
        <v>1</v>
      </c>
      <c r="DI82" s="10"/>
      <c r="DJ82" s="10"/>
      <c r="DK82" s="10"/>
      <c r="DL82" s="10"/>
      <c r="DM82" s="10"/>
      <c r="DN82" s="10"/>
      <c r="DO82" s="10"/>
      <c r="DP82" s="10">
        <v>1</v>
      </c>
      <c r="DQ82" s="10"/>
      <c r="DR82" s="10"/>
      <c r="DS82" s="10"/>
      <c r="DT82" s="10">
        <v>1</v>
      </c>
      <c r="DU82" s="10"/>
      <c r="DV82" s="10"/>
      <c r="DW82" s="10"/>
      <c r="DX82" s="10">
        <v>1</v>
      </c>
      <c r="DY82" s="10">
        <v>1</v>
      </c>
      <c r="DZ82" s="10"/>
      <c r="EA82" s="10"/>
      <c r="EB82" s="10"/>
      <c r="EC82" s="10"/>
      <c r="ED82" s="10"/>
      <c r="EE82" s="10"/>
      <c r="EF82" s="10"/>
      <c r="EG82" s="10"/>
      <c r="EH82" s="10"/>
      <c r="EI82" s="10"/>
      <c r="EJ82" s="10"/>
      <c r="EK82" s="10"/>
      <c r="EL82" s="10"/>
      <c r="EM82" s="10"/>
      <c r="EN82" s="10">
        <v>1</v>
      </c>
      <c r="EO82" s="10"/>
      <c r="EP82" s="10"/>
      <c r="EQ82" s="10"/>
      <c r="ER82" s="10"/>
      <c r="ES82" s="10"/>
      <c r="ET82" s="10"/>
      <c r="EU82" s="10"/>
      <c r="EV82" s="10"/>
      <c r="EW82" s="10"/>
      <c r="EX82" s="10"/>
      <c r="EY82" s="10"/>
      <c r="EZ82" s="10"/>
      <c r="FA82" s="10">
        <v>1</v>
      </c>
      <c r="FB82" s="10"/>
      <c r="FC82" s="10"/>
      <c r="FD82" s="10"/>
      <c r="FE82" s="10">
        <v>3</v>
      </c>
      <c r="FF82" s="10"/>
      <c r="FG82" s="10">
        <v>1</v>
      </c>
      <c r="FH82" s="10">
        <v>4</v>
      </c>
      <c r="FI82" s="10"/>
      <c r="FJ82" s="10"/>
      <c r="FK82" s="10">
        <v>1</v>
      </c>
      <c r="FL82" s="10"/>
      <c r="FM82" s="10">
        <v>4</v>
      </c>
      <c r="FN82" s="10"/>
      <c r="FO82" s="10"/>
      <c r="FP82" s="10"/>
      <c r="FQ82" s="10"/>
      <c r="FR82" s="10">
        <v>53</v>
      </c>
      <c r="FS82" s="10"/>
      <c r="FT82" s="10"/>
      <c r="FU82" s="10"/>
      <c r="FV82" s="10"/>
      <c r="FW82" s="10"/>
      <c r="FX82" s="10"/>
      <c r="FY82" s="10"/>
      <c r="FZ82" s="10"/>
      <c r="GA82" s="10">
        <v>2</v>
      </c>
      <c r="GB82" s="10"/>
      <c r="GC82" s="10"/>
      <c r="GD82" s="10"/>
      <c r="GE82" s="10"/>
      <c r="GF82" s="10"/>
      <c r="GG82" s="10"/>
      <c r="GH82" s="10"/>
      <c r="GI82" s="10"/>
      <c r="GJ82" s="10"/>
      <c r="GK82" s="10"/>
      <c r="GL82" s="10"/>
      <c r="GM82" s="10"/>
      <c r="GN82" s="10"/>
      <c r="GO82" s="10"/>
      <c r="GP82" s="10"/>
      <c r="GQ82" s="10"/>
      <c r="GR82" s="10"/>
      <c r="GS82" s="10"/>
      <c r="GT82" s="10"/>
      <c r="GU82" s="10"/>
      <c r="GV82" s="10">
        <v>2</v>
      </c>
      <c r="GW82" s="10"/>
      <c r="GX82" s="10"/>
      <c r="GY82" s="10">
        <v>3</v>
      </c>
      <c r="GZ82" s="10"/>
      <c r="HA82" s="10"/>
      <c r="HB82" s="10"/>
      <c r="HC82" s="10"/>
      <c r="HD82" s="10">
        <v>2</v>
      </c>
      <c r="HE82" s="10"/>
      <c r="HF82" s="10">
        <v>1</v>
      </c>
      <c r="HG82" s="10"/>
      <c r="HH82" s="10"/>
      <c r="HI82" s="10"/>
      <c r="HJ82" s="10"/>
      <c r="HK82" s="10">
        <v>3</v>
      </c>
      <c r="HL82" s="10"/>
      <c r="HM82" s="10"/>
      <c r="HN82" s="10">
        <v>449.22500000000002</v>
      </c>
    </row>
    <row r="83" spans="1:222" x14ac:dyDescent="0.2">
      <c r="A83" s="45" t="s">
        <v>482</v>
      </c>
      <c r="B83" s="10">
        <v>1</v>
      </c>
      <c r="C83" s="10"/>
      <c r="D83" s="10"/>
      <c r="E83" s="10">
        <v>1</v>
      </c>
      <c r="F83" s="10">
        <v>1</v>
      </c>
      <c r="G83" s="10"/>
      <c r="H83" s="10"/>
      <c r="I83" s="10">
        <v>4</v>
      </c>
      <c r="J83" s="10"/>
      <c r="K83" s="10">
        <v>1</v>
      </c>
      <c r="L83" s="10">
        <v>1</v>
      </c>
      <c r="M83" s="10"/>
      <c r="N83" s="10">
        <v>6</v>
      </c>
      <c r="O83" s="10"/>
      <c r="P83" s="10">
        <v>5</v>
      </c>
      <c r="Q83" s="10">
        <v>1</v>
      </c>
      <c r="R83" s="10"/>
      <c r="S83" s="10"/>
      <c r="T83" s="10"/>
      <c r="U83" s="10"/>
      <c r="V83" s="10">
        <v>6</v>
      </c>
      <c r="W83" s="10"/>
      <c r="X83" s="10">
        <v>7</v>
      </c>
      <c r="Y83" s="10"/>
      <c r="Z83" s="10"/>
      <c r="AA83" s="10">
        <v>1</v>
      </c>
      <c r="AB83" s="10"/>
      <c r="AC83" s="10">
        <v>6</v>
      </c>
      <c r="AD83" s="10"/>
      <c r="AE83" s="10"/>
      <c r="AF83" s="10"/>
      <c r="AG83" s="10"/>
      <c r="AH83" s="10"/>
      <c r="AI83" s="10">
        <v>5</v>
      </c>
      <c r="AJ83" s="10"/>
      <c r="AK83" s="10"/>
      <c r="AL83" s="10"/>
      <c r="AM83" s="10"/>
      <c r="AN83" s="10">
        <v>1</v>
      </c>
      <c r="AO83" s="10"/>
      <c r="AP83" s="10"/>
      <c r="AQ83" s="10"/>
      <c r="AR83" s="10"/>
      <c r="AS83" s="10"/>
      <c r="AT83" s="10"/>
      <c r="AU83" s="10"/>
      <c r="AV83" s="10"/>
      <c r="AW83" s="10"/>
      <c r="AX83" s="10"/>
      <c r="AY83" s="10"/>
      <c r="AZ83" s="10"/>
      <c r="BA83" s="10">
        <v>1</v>
      </c>
      <c r="BB83" s="10"/>
      <c r="BC83" s="10"/>
      <c r="BD83" s="10">
        <v>1</v>
      </c>
      <c r="BE83" s="10"/>
      <c r="BF83" s="10"/>
      <c r="BG83" s="10">
        <v>3</v>
      </c>
      <c r="BH83" s="10">
        <v>1</v>
      </c>
      <c r="BI83" s="10"/>
      <c r="BJ83" s="10">
        <v>4</v>
      </c>
      <c r="BK83" s="10">
        <v>17.399999999999999</v>
      </c>
      <c r="BL83" s="10">
        <v>3</v>
      </c>
      <c r="BM83" s="10">
        <v>1</v>
      </c>
      <c r="BN83" s="10">
        <v>137</v>
      </c>
      <c r="BO83" s="10">
        <v>26</v>
      </c>
      <c r="BP83" s="10">
        <v>10</v>
      </c>
      <c r="BQ83" s="10">
        <v>1.5</v>
      </c>
      <c r="BR83" s="10"/>
      <c r="BS83" s="10">
        <v>1</v>
      </c>
      <c r="BT83" s="10">
        <v>2</v>
      </c>
      <c r="BU83" s="10"/>
      <c r="BV83" s="10"/>
      <c r="BW83" s="10"/>
      <c r="BX83" s="10">
        <v>20</v>
      </c>
      <c r="BY83" s="10"/>
      <c r="BZ83" s="10"/>
      <c r="CA83" s="10"/>
      <c r="CB83" s="10">
        <v>3</v>
      </c>
      <c r="CC83" s="10"/>
      <c r="CD83" s="10">
        <v>6</v>
      </c>
      <c r="CE83" s="10"/>
      <c r="CF83" s="10">
        <v>2</v>
      </c>
      <c r="CG83" s="10">
        <v>4</v>
      </c>
      <c r="CH83" s="10">
        <v>2</v>
      </c>
      <c r="CI83" s="10">
        <v>1</v>
      </c>
      <c r="CJ83" s="10"/>
      <c r="CK83" s="10">
        <v>1</v>
      </c>
      <c r="CL83" s="10">
        <v>1</v>
      </c>
      <c r="CM83" s="10"/>
      <c r="CN83" s="10">
        <v>1</v>
      </c>
      <c r="CO83" s="10">
        <v>1</v>
      </c>
      <c r="CP83" s="10"/>
      <c r="CQ83" s="10">
        <v>3</v>
      </c>
      <c r="CR83" s="10">
        <v>22</v>
      </c>
      <c r="CS83" s="10"/>
      <c r="CT83" s="10">
        <v>1</v>
      </c>
      <c r="CU83" s="10"/>
      <c r="CV83" s="10"/>
      <c r="CW83" s="10">
        <v>1</v>
      </c>
      <c r="CX83" s="10"/>
      <c r="CY83" s="10"/>
      <c r="CZ83" s="10">
        <v>1</v>
      </c>
      <c r="DA83" s="10"/>
      <c r="DB83" s="10"/>
      <c r="DC83" s="10"/>
      <c r="DD83" s="10"/>
      <c r="DE83" s="10"/>
      <c r="DF83" s="10"/>
      <c r="DG83" s="10">
        <v>1</v>
      </c>
      <c r="DH83" s="10"/>
      <c r="DI83" s="10"/>
      <c r="DJ83" s="10"/>
      <c r="DK83" s="10"/>
      <c r="DL83" s="10"/>
      <c r="DM83" s="10"/>
      <c r="DN83" s="10">
        <v>1</v>
      </c>
      <c r="DO83" s="10"/>
      <c r="DP83" s="10"/>
      <c r="DQ83" s="10"/>
      <c r="DR83" s="10"/>
      <c r="DS83" s="10"/>
      <c r="DT83" s="10"/>
      <c r="DU83" s="10"/>
      <c r="DV83" s="10"/>
      <c r="DW83" s="10">
        <v>1</v>
      </c>
      <c r="DX83" s="10"/>
      <c r="DY83" s="10"/>
      <c r="DZ83" s="10"/>
      <c r="EA83" s="10"/>
      <c r="EB83" s="10"/>
      <c r="EC83" s="10"/>
      <c r="ED83" s="10"/>
      <c r="EE83" s="10"/>
      <c r="EF83" s="10"/>
      <c r="EG83" s="10"/>
      <c r="EH83" s="10"/>
      <c r="EI83" s="10"/>
      <c r="EJ83" s="10"/>
      <c r="EK83" s="10"/>
      <c r="EL83" s="10"/>
      <c r="EM83" s="10"/>
      <c r="EN83" s="10">
        <v>1</v>
      </c>
      <c r="EO83" s="10"/>
      <c r="EP83" s="10"/>
      <c r="EQ83" s="10"/>
      <c r="ER83" s="10"/>
      <c r="ES83" s="10"/>
      <c r="ET83" s="10"/>
      <c r="EU83" s="10"/>
      <c r="EV83" s="10"/>
      <c r="EW83" s="10"/>
      <c r="EX83" s="10"/>
      <c r="EY83" s="10"/>
      <c r="EZ83" s="10"/>
      <c r="FA83" s="10"/>
      <c r="FB83" s="10"/>
      <c r="FC83" s="10"/>
      <c r="FD83" s="10"/>
      <c r="FE83" s="10">
        <v>11</v>
      </c>
      <c r="FF83" s="10">
        <v>1</v>
      </c>
      <c r="FG83" s="10">
        <v>1</v>
      </c>
      <c r="FH83" s="10">
        <v>1</v>
      </c>
      <c r="FI83" s="10"/>
      <c r="FJ83" s="10"/>
      <c r="FK83" s="10"/>
      <c r="FL83" s="10"/>
      <c r="FM83" s="10"/>
      <c r="FN83" s="10"/>
      <c r="FO83" s="10"/>
      <c r="FP83" s="10"/>
      <c r="FQ83" s="10"/>
      <c r="FR83" s="10">
        <v>7</v>
      </c>
      <c r="FS83" s="10"/>
      <c r="FT83" s="10"/>
      <c r="FU83" s="10"/>
      <c r="FV83" s="10"/>
      <c r="FW83" s="10"/>
      <c r="FX83" s="10"/>
      <c r="FY83" s="10"/>
      <c r="FZ83" s="10"/>
      <c r="GA83" s="10"/>
      <c r="GB83" s="10"/>
      <c r="GC83" s="10"/>
      <c r="GD83" s="10"/>
      <c r="GE83" s="10"/>
      <c r="GF83" s="10"/>
      <c r="GG83" s="10"/>
      <c r="GH83" s="10"/>
      <c r="GI83" s="10">
        <v>1</v>
      </c>
      <c r="GJ83" s="10"/>
      <c r="GK83" s="10"/>
      <c r="GL83" s="10"/>
      <c r="GM83" s="10">
        <v>1</v>
      </c>
      <c r="GN83" s="10"/>
      <c r="GO83" s="10"/>
      <c r="GP83" s="10">
        <v>1</v>
      </c>
      <c r="GQ83" s="10"/>
      <c r="GR83" s="10"/>
      <c r="GS83" s="10"/>
      <c r="GT83" s="10"/>
      <c r="GU83" s="10"/>
      <c r="GV83" s="10"/>
      <c r="GW83" s="10"/>
      <c r="GX83" s="10"/>
      <c r="GY83" s="10">
        <v>1</v>
      </c>
      <c r="GZ83" s="10"/>
      <c r="HA83" s="10"/>
      <c r="HB83" s="10"/>
      <c r="HC83" s="10"/>
      <c r="HD83" s="10">
        <v>2</v>
      </c>
      <c r="HE83" s="10"/>
      <c r="HF83" s="10"/>
      <c r="HG83" s="10"/>
      <c r="HH83" s="10"/>
      <c r="HI83" s="10"/>
      <c r="HJ83" s="10"/>
      <c r="HK83" s="10">
        <v>4</v>
      </c>
      <c r="HL83" s="10"/>
      <c r="HM83" s="10"/>
      <c r="HN83" s="10">
        <v>360.9</v>
      </c>
    </row>
    <row r="84" spans="1:222" x14ac:dyDescent="0.2">
      <c r="A84" s="45" t="s">
        <v>483</v>
      </c>
      <c r="B84" s="10"/>
      <c r="C84" s="18"/>
      <c r="D84" s="18"/>
      <c r="E84" s="18">
        <v>1</v>
      </c>
      <c r="F84" s="18">
        <v>1</v>
      </c>
      <c r="G84" s="18"/>
      <c r="H84" s="18">
        <v>8</v>
      </c>
      <c r="I84" s="18">
        <v>1</v>
      </c>
      <c r="J84" s="18">
        <v>1</v>
      </c>
      <c r="K84" s="18"/>
      <c r="L84" s="18"/>
      <c r="M84" s="18"/>
      <c r="N84" s="18">
        <v>3.25</v>
      </c>
      <c r="O84" s="18"/>
      <c r="P84" s="18">
        <v>8</v>
      </c>
      <c r="Q84" s="18"/>
      <c r="R84" s="18"/>
      <c r="S84" s="18"/>
      <c r="T84" s="18"/>
      <c r="U84" s="18">
        <v>1</v>
      </c>
      <c r="V84" s="18">
        <v>3</v>
      </c>
      <c r="W84" s="18"/>
      <c r="X84" s="18">
        <v>19</v>
      </c>
      <c r="Y84" s="18"/>
      <c r="Z84" s="18">
        <v>2.5</v>
      </c>
      <c r="AA84" s="18"/>
      <c r="AB84" s="18"/>
      <c r="AC84" s="18">
        <v>1</v>
      </c>
      <c r="AD84" s="18"/>
      <c r="AE84" s="18"/>
      <c r="AF84" s="18"/>
      <c r="AG84" s="18">
        <v>4</v>
      </c>
      <c r="AH84" s="18"/>
      <c r="AI84" s="18">
        <v>6</v>
      </c>
      <c r="AJ84" s="18"/>
      <c r="AK84" s="18">
        <v>1</v>
      </c>
      <c r="AL84" s="18"/>
      <c r="AM84" s="18"/>
      <c r="AN84" s="18"/>
      <c r="AO84" s="18">
        <v>1</v>
      </c>
      <c r="AP84" s="18"/>
      <c r="AQ84" s="18"/>
      <c r="AR84" s="18"/>
      <c r="AS84" s="18"/>
      <c r="AT84" s="18"/>
      <c r="AU84" s="18"/>
      <c r="AV84" s="18"/>
      <c r="AW84" s="18"/>
      <c r="AX84" s="18"/>
      <c r="AY84" s="18"/>
      <c r="AZ84" s="18"/>
      <c r="BA84" s="18"/>
      <c r="BB84" s="18"/>
      <c r="BC84" s="18"/>
      <c r="BD84" s="18">
        <v>1</v>
      </c>
      <c r="BE84" s="18"/>
      <c r="BF84" s="18">
        <v>1</v>
      </c>
      <c r="BG84" s="18">
        <v>1</v>
      </c>
      <c r="BH84" s="18">
        <v>1</v>
      </c>
      <c r="BI84" s="18"/>
      <c r="BJ84" s="18">
        <v>4</v>
      </c>
      <c r="BK84" s="18">
        <v>18.375</v>
      </c>
      <c r="BL84" s="18"/>
      <c r="BM84" s="18"/>
      <c r="BN84" s="18">
        <v>67.45</v>
      </c>
      <c r="BO84" s="18">
        <v>14</v>
      </c>
      <c r="BP84" s="18">
        <v>4</v>
      </c>
      <c r="BQ84" s="18">
        <v>4</v>
      </c>
      <c r="BR84" s="18">
        <v>1</v>
      </c>
      <c r="BS84" s="18">
        <v>1</v>
      </c>
      <c r="BT84" s="18">
        <v>1</v>
      </c>
      <c r="BU84" s="18"/>
      <c r="BV84" s="18">
        <v>1</v>
      </c>
      <c r="BW84" s="18"/>
      <c r="BX84" s="18">
        <v>17</v>
      </c>
      <c r="BY84" s="18">
        <v>9</v>
      </c>
      <c r="BZ84" s="18"/>
      <c r="CA84" s="18"/>
      <c r="CB84" s="18">
        <v>4</v>
      </c>
      <c r="CC84" s="18"/>
      <c r="CD84" s="18">
        <v>2</v>
      </c>
      <c r="CE84" s="18"/>
      <c r="CF84" s="18">
        <v>5.6</v>
      </c>
      <c r="CG84" s="18">
        <v>4</v>
      </c>
      <c r="CH84" s="18"/>
      <c r="CI84" s="18">
        <v>1</v>
      </c>
      <c r="CJ84" s="18"/>
      <c r="CK84" s="18">
        <v>1</v>
      </c>
      <c r="CL84" s="18"/>
      <c r="CM84" s="18"/>
      <c r="CN84" s="18">
        <v>2</v>
      </c>
      <c r="CO84" s="18"/>
      <c r="CP84" s="18"/>
      <c r="CQ84" s="18">
        <v>3</v>
      </c>
      <c r="CR84" s="18">
        <v>27.5</v>
      </c>
      <c r="CS84" s="18">
        <v>1</v>
      </c>
      <c r="CT84" s="18">
        <v>2</v>
      </c>
      <c r="CU84" s="18">
        <v>2</v>
      </c>
      <c r="CV84" s="18"/>
      <c r="CW84" s="18"/>
      <c r="CX84" s="18">
        <v>0.6</v>
      </c>
      <c r="CY84" s="18"/>
      <c r="CZ84" s="18"/>
      <c r="DA84" s="18"/>
      <c r="DB84" s="18"/>
      <c r="DC84" s="18">
        <v>1</v>
      </c>
      <c r="DD84" s="18"/>
      <c r="DE84" s="18"/>
      <c r="DF84" s="18"/>
      <c r="DG84" s="18"/>
      <c r="DH84" s="18">
        <v>1</v>
      </c>
      <c r="DI84" s="18"/>
      <c r="DJ84" s="18"/>
      <c r="DK84" s="18"/>
      <c r="DL84" s="18"/>
      <c r="DM84" s="18"/>
      <c r="DN84" s="18"/>
      <c r="DO84" s="18"/>
      <c r="DP84" s="18"/>
      <c r="DQ84" s="18"/>
      <c r="DR84" s="18"/>
      <c r="DS84" s="18"/>
      <c r="DT84" s="18"/>
      <c r="DU84" s="18"/>
      <c r="DV84" s="18"/>
      <c r="DW84" s="18"/>
      <c r="DX84" s="18"/>
      <c r="DY84" s="18">
        <v>1</v>
      </c>
      <c r="DZ84" s="18"/>
      <c r="EA84" s="18"/>
      <c r="EB84" s="18"/>
      <c r="EC84" s="18"/>
      <c r="ED84" s="18"/>
      <c r="EE84" s="18"/>
      <c r="EF84" s="18"/>
      <c r="EG84" s="18"/>
      <c r="EH84" s="18"/>
      <c r="EI84" s="18"/>
      <c r="EJ84" s="18"/>
      <c r="EK84" s="18"/>
      <c r="EL84" s="18"/>
      <c r="EM84" s="18"/>
      <c r="EN84" s="18">
        <v>1</v>
      </c>
      <c r="EO84" s="18"/>
      <c r="EP84" s="18"/>
      <c r="EQ84" s="18"/>
      <c r="ER84" s="18"/>
      <c r="ES84" s="18"/>
      <c r="ET84" s="18">
        <v>1</v>
      </c>
      <c r="EU84" s="18">
        <v>1</v>
      </c>
      <c r="EV84" s="18">
        <v>1</v>
      </c>
      <c r="EW84" s="18">
        <v>1</v>
      </c>
      <c r="EX84" s="18"/>
      <c r="EY84" s="18"/>
      <c r="EZ84" s="18"/>
      <c r="FA84" s="18"/>
      <c r="FB84" s="18"/>
      <c r="FC84" s="18"/>
      <c r="FD84" s="18"/>
      <c r="FE84" s="18">
        <v>3</v>
      </c>
      <c r="FF84" s="18">
        <v>5</v>
      </c>
      <c r="FG84" s="18"/>
      <c r="FH84" s="18">
        <v>1</v>
      </c>
      <c r="FI84" s="18"/>
      <c r="FJ84" s="18"/>
      <c r="FK84" s="18">
        <v>2</v>
      </c>
      <c r="FL84" s="18"/>
      <c r="FM84" s="18"/>
      <c r="FN84" s="18"/>
      <c r="FO84" s="18"/>
      <c r="FP84" s="18"/>
      <c r="FQ84" s="18"/>
      <c r="FR84" s="18">
        <v>20</v>
      </c>
      <c r="FS84" s="18">
        <v>1</v>
      </c>
      <c r="FT84" s="18"/>
      <c r="FU84" s="10"/>
      <c r="FV84" s="18"/>
      <c r="FW84" s="10"/>
      <c r="FX84" s="10"/>
      <c r="FY84" s="10"/>
      <c r="FZ84" s="10"/>
      <c r="GA84" s="10"/>
      <c r="GB84" s="10"/>
      <c r="GC84" s="10"/>
      <c r="GD84" s="10"/>
      <c r="GE84" s="10"/>
      <c r="GF84" s="10"/>
      <c r="GG84" s="10"/>
      <c r="GH84" s="10"/>
      <c r="GI84" s="10">
        <v>1</v>
      </c>
      <c r="GJ84" s="10"/>
      <c r="GK84" s="10"/>
      <c r="GL84" s="10">
        <v>1</v>
      </c>
      <c r="GM84" s="10"/>
      <c r="GN84" s="10"/>
      <c r="GO84" s="10"/>
      <c r="GP84" s="10"/>
      <c r="GQ84" s="10"/>
      <c r="GR84" s="10"/>
      <c r="GS84" s="10"/>
      <c r="GT84" s="10"/>
      <c r="GU84" s="10"/>
      <c r="GV84" s="10"/>
      <c r="GW84" s="10"/>
      <c r="GX84" s="10"/>
      <c r="GY84" s="10"/>
      <c r="GZ84" s="10"/>
      <c r="HA84" s="10"/>
      <c r="HB84" s="10"/>
      <c r="HC84" s="10"/>
      <c r="HD84" s="10">
        <v>1</v>
      </c>
      <c r="HE84" s="10"/>
      <c r="HF84" s="10"/>
      <c r="HG84" s="10"/>
      <c r="HH84" s="10"/>
      <c r="HI84" s="10"/>
      <c r="HJ84" s="10"/>
      <c r="HK84" s="10">
        <v>1.5</v>
      </c>
      <c r="HL84" s="10"/>
      <c r="HM84" s="10"/>
      <c r="HN84" s="10">
        <v>307.77499999999998</v>
      </c>
    </row>
    <row r="85" spans="1:222" x14ac:dyDescent="0.2">
      <c r="A85" s="45" t="s">
        <v>484</v>
      </c>
      <c r="B85" s="10"/>
      <c r="C85" s="10"/>
      <c r="D85" s="10"/>
      <c r="E85" s="10">
        <v>1</v>
      </c>
      <c r="F85" s="10"/>
      <c r="G85" s="10"/>
      <c r="H85" s="10"/>
      <c r="I85" s="10">
        <v>3</v>
      </c>
      <c r="J85" s="10"/>
      <c r="K85" s="10">
        <v>1</v>
      </c>
      <c r="L85" s="10">
        <v>1</v>
      </c>
      <c r="M85" s="10"/>
      <c r="N85" s="10">
        <v>2</v>
      </c>
      <c r="O85" s="10"/>
      <c r="P85" s="10">
        <v>9</v>
      </c>
      <c r="Q85" s="10"/>
      <c r="R85" s="10"/>
      <c r="S85" s="10"/>
      <c r="T85" s="10"/>
      <c r="U85" s="10"/>
      <c r="V85" s="10">
        <v>2</v>
      </c>
      <c r="W85" s="10"/>
      <c r="X85" s="10">
        <v>5</v>
      </c>
      <c r="Y85" s="10"/>
      <c r="Z85" s="10"/>
      <c r="AA85" s="10"/>
      <c r="AB85" s="10"/>
      <c r="AC85" s="10">
        <v>1</v>
      </c>
      <c r="AD85" s="10"/>
      <c r="AE85" s="10"/>
      <c r="AF85" s="10"/>
      <c r="AG85" s="10">
        <v>1</v>
      </c>
      <c r="AH85" s="10"/>
      <c r="AI85" s="10">
        <v>1</v>
      </c>
      <c r="AJ85" s="10">
        <v>2</v>
      </c>
      <c r="AK85" s="10"/>
      <c r="AL85" s="10"/>
      <c r="AM85" s="10"/>
      <c r="AN85" s="10"/>
      <c r="AO85" s="10"/>
      <c r="AP85" s="10">
        <v>3</v>
      </c>
      <c r="AQ85" s="10"/>
      <c r="AR85" s="10"/>
      <c r="AS85" s="10"/>
      <c r="AT85" s="10"/>
      <c r="AU85" s="10"/>
      <c r="AV85" s="10"/>
      <c r="AW85" s="10"/>
      <c r="AX85" s="10"/>
      <c r="AY85" s="10"/>
      <c r="AZ85" s="10"/>
      <c r="BA85" s="10"/>
      <c r="BB85" s="10"/>
      <c r="BC85" s="10"/>
      <c r="BD85" s="10"/>
      <c r="BE85" s="10"/>
      <c r="BF85" s="10"/>
      <c r="BG85" s="10"/>
      <c r="BH85" s="10"/>
      <c r="BI85" s="10"/>
      <c r="BJ85" s="10">
        <v>3.9249999999999998</v>
      </c>
      <c r="BK85" s="10">
        <v>3.8</v>
      </c>
      <c r="BL85" s="10">
        <v>2</v>
      </c>
      <c r="BM85" s="10">
        <v>1</v>
      </c>
      <c r="BN85" s="10">
        <v>39.650000000000006</v>
      </c>
      <c r="BO85" s="10">
        <v>8</v>
      </c>
      <c r="BP85" s="10">
        <v>9.5749999999999993</v>
      </c>
      <c r="BQ85" s="10">
        <v>2</v>
      </c>
      <c r="BR85" s="10">
        <v>0.5</v>
      </c>
      <c r="BS85" s="10"/>
      <c r="BT85" s="10"/>
      <c r="BU85" s="10"/>
      <c r="BV85" s="10"/>
      <c r="BW85" s="10"/>
      <c r="BX85" s="10">
        <v>5.8250000000000002</v>
      </c>
      <c r="BY85" s="10">
        <v>3</v>
      </c>
      <c r="BZ85" s="10">
        <v>2</v>
      </c>
      <c r="CA85" s="10"/>
      <c r="CB85" s="10">
        <v>1</v>
      </c>
      <c r="CC85" s="10">
        <v>1</v>
      </c>
      <c r="CD85" s="10">
        <v>2</v>
      </c>
      <c r="CE85" s="10"/>
      <c r="CF85" s="10">
        <v>1</v>
      </c>
      <c r="CG85" s="10">
        <v>3</v>
      </c>
      <c r="CH85" s="10"/>
      <c r="CI85" s="10">
        <v>2</v>
      </c>
      <c r="CJ85" s="10"/>
      <c r="CK85" s="10"/>
      <c r="CL85" s="10"/>
      <c r="CM85" s="10"/>
      <c r="CN85" s="10">
        <v>2</v>
      </c>
      <c r="CO85" s="10"/>
      <c r="CP85" s="10">
        <v>1</v>
      </c>
      <c r="CQ85" s="10">
        <v>2</v>
      </c>
      <c r="CR85" s="10">
        <v>29.425000000000001</v>
      </c>
      <c r="CS85" s="10"/>
      <c r="CT85" s="10"/>
      <c r="CU85" s="10"/>
      <c r="CV85" s="10"/>
      <c r="CW85" s="10"/>
      <c r="CX85" s="10"/>
      <c r="CY85" s="10"/>
      <c r="CZ85" s="10"/>
      <c r="DA85" s="10"/>
      <c r="DB85" s="10"/>
      <c r="DC85" s="10"/>
      <c r="DD85" s="10"/>
      <c r="DE85" s="10"/>
      <c r="DF85" s="10"/>
      <c r="DG85" s="10"/>
      <c r="DH85" s="10"/>
      <c r="DI85" s="10"/>
      <c r="DJ85" s="10"/>
      <c r="DK85" s="10"/>
      <c r="DL85" s="10"/>
      <c r="DM85" s="10"/>
      <c r="DN85" s="10"/>
      <c r="DO85" s="10">
        <v>1</v>
      </c>
      <c r="DP85" s="10"/>
      <c r="DQ85" s="10"/>
      <c r="DR85" s="10">
        <v>1</v>
      </c>
      <c r="DS85" s="10"/>
      <c r="DT85" s="10"/>
      <c r="DU85" s="10">
        <v>0.5</v>
      </c>
      <c r="DV85" s="10"/>
      <c r="DW85" s="10"/>
      <c r="DX85" s="10"/>
      <c r="DY85" s="10">
        <v>1</v>
      </c>
      <c r="DZ85" s="10"/>
      <c r="EA85" s="10"/>
      <c r="EB85" s="10"/>
      <c r="EC85" s="10"/>
      <c r="ED85" s="10"/>
      <c r="EE85" s="10"/>
      <c r="EF85" s="10"/>
      <c r="EG85" s="10"/>
      <c r="EH85" s="10"/>
      <c r="EI85" s="10"/>
      <c r="EJ85" s="10"/>
      <c r="EK85" s="10"/>
      <c r="EL85" s="10"/>
      <c r="EM85" s="10"/>
      <c r="EN85" s="10">
        <v>1</v>
      </c>
      <c r="EO85" s="10"/>
      <c r="EP85" s="10"/>
      <c r="EQ85" s="10"/>
      <c r="ER85" s="10"/>
      <c r="ES85" s="10"/>
      <c r="ET85" s="10"/>
      <c r="EU85" s="10"/>
      <c r="EV85" s="10">
        <v>4</v>
      </c>
      <c r="EW85" s="10"/>
      <c r="EX85" s="10"/>
      <c r="EY85" s="10"/>
      <c r="EZ85" s="10"/>
      <c r="FA85" s="10"/>
      <c r="FB85" s="10"/>
      <c r="FC85" s="10"/>
      <c r="FD85" s="10"/>
      <c r="FE85" s="10">
        <v>1</v>
      </c>
      <c r="FF85" s="10"/>
      <c r="FG85" s="10"/>
      <c r="FH85" s="10"/>
      <c r="FI85" s="10"/>
      <c r="FJ85" s="10"/>
      <c r="FK85" s="10"/>
      <c r="FL85" s="10"/>
      <c r="FM85" s="10"/>
      <c r="FN85" s="10"/>
      <c r="FO85" s="10"/>
      <c r="FP85" s="10"/>
      <c r="FQ85" s="10"/>
      <c r="FR85" s="10">
        <v>9</v>
      </c>
      <c r="FS85" s="10"/>
      <c r="FT85" s="10"/>
      <c r="FU85" s="10"/>
      <c r="FV85" s="10"/>
      <c r="FW85" s="10"/>
      <c r="FX85" s="10"/>
      <c r="FY85" s="10"/>
      <c r="FZ85" s="10"/>
      <c r="GA85" s="10">
        <v>1</v>
      </c>
      <c r="GB85" s="10"/>
      <c r="GC85" s="10"/>
      <c r="GD85" s="10"/>
      <c r="GE85" s="10">
        <v>1</v>
      </c>
      <c r="GF85" s="10"/>
      <c r="GG85" s="10"/>
      <c r="GH85" s="10"/>
      <c r="GI85" s="10"/>
      <c r="GJ85" s="10"/>
      <c r="GK85" s="10"/>
      <c r="GL85" s="10"/>
      <c r="GM85" s="10"/>
      <c r="GN85" s="10"/>
      <c r="GO85" s="10"/>
      <c r="GP85" s="10">
        <v>1</v>
      </c>
      <c r="GQ85" s="10"/>
      <c r="GR85" s="10"/>
      <c r="GS85" s="10"/>
      <c r="GT85" s="10"/>
      <c r="GU85" s="10"/>
      <c r="GV85" s="10"/>
      <c r="GW85" s="10"/>
      <c r="GX85" s="10"/>
      <c r="GY85" s="10">
        <v>2</v>
      </c>
      <c r="GZ85" s="10"/>
      <c r="HA85" s="10"/>
      <c r="HB85" s="10"/>
      <c r="HC85" s="10"/>
      <c r="HD85" s="10">
        <v>1</v>
      </c>
      <c r="HE85" s="10"/>
      <c r="HF85" s="10">
        <v>3</v>
      </c>
      <c r="HG85" s="10"/>
      <c r="HH85" s="10"/>
      <c r="HI85" s="10"/>
      <c r="HJ85" s="10"/>
      <c r="HK85" s="10">
        <v>8</v>
      </c>
      <c r="HL85" s="10"/>
      <c r="HM85" s="10"/>
      <c r="HN85" s="10">
        <v>193.20000000000002</v>
      </c>
    </row>
    <row r="86" spans="1:222" x14ac:dyDescent="0.2">
      <c r="A86" s="45" t="s">
        <v>485</v>
      </c>
      <c r="B86" s="10">
        <v>1</v>
      </c>
      <c r="C86" s="10"/>
      <c r="D86" s="10"/>
      <c r="E86" s="10"/>
      <c r="F86" s="10"/>
      <c r="G86" s="10"/>
      <c r="H86" s="10"/>
      <c r="I86" s="10"/>
      <c r="J86" s="10"/>
      <c r="K86" s="10">
        <v>1</v>
      </c>
      <c r="L86" s="10">
        <v>1</v>
      </c>
      <c r="M86" s="10"/>
      <c r="N86" s="10">
        <v>4</v>
      </c>
      <c r="O86" s="10"/>
      <c r="P86" s="10">
        <v>9</v>
      </c>
      <c r="Q86" s="10"/>
      <c r="R86" s="10">
        <v>1</v>
      </c>
      <c r="S86" s="10"/>
      <c r="T86" s="10"/>
      <c r="U86" s="10"/>
      <c r="V86" s="10">
        <v>3</v>
      </c>
      <c r="W86" s="10"/>
      <c r="X86" s="10">
        <v>6</v>
      </c>
      <c r="Y86" s="10"/>
      <c r="Z86" s="10"/>
      <c r="AA86" s="10"/>
      <c r="AB86" s="10"/>
      <c r="AC86" s="10">
        <v>2</v>
      </c>
      <c r="AD86" s="10"/>
      <c r="AE86" s="10"/>
      <c r="AF86" s="10"/>
      <c r="AG86" s="10">
        <v>1</v>
      </c>
      <c r="AH86" s="10"/>
      <c r="AI86" s="10"/>
      <c r="AJ86" s="10"/>
      <c r="AK86" s="10"/>
      <c r="AL86" s="10"/>
      <c r="AM86" s="10"/>
      <c r="AN86" s="10"/>
      <c r="AO86" s="10">
        <v>1</v>
      </c>
      <c r="AP86" s="10"/>
      <c r="AQ86" s="10"/>
      <c r="AR86" s="10"/>
      <c r="AS86" s="10"/>
      <c r="AT86" s="10"/>
      <c r="AU86" s="10"/>
      <c r="AV86" s="10"/>
      <c r="AW86" s="10"/>
      <c r="AX86" s="10"/>
      <c r="AY86" s="10"/>
      <c r="AZ86" s="10"/>
      <c r="BA86" s="10"/>
      <c r="BB86" s="10"/>
      <c r="BC86" s="10"/>
      <c r="BD86" s="10">
        <v>2</v>
      </c>
      <c r="BE86" s="10"/>
      <c r="BF86" s="10"/>
      <c r="BG86" s="10"/>
      <c r="BH86" s="10">
        <v>1</v>
      </c>
      <c r="BI86" s="10">
        <v>1</v>
      </c>
      <c r="BJ86" s="10"/>
      <c r="BK86" s="10">
        <v>6</v>
      </c>
      <c r="BL86" s="10">
        <v>1</v>
      </c>
      <c r="BM86" s="10"/>
      <c r="BN86" s="10">
        <v>50.4</v>
      </c>
      <c r="BO86" s="10">
        <v>5</v>
      </c>
      <c r="BP86" s="10">
        <v>3</v>
      </c>
      <c r="BQ86" s="10">
        <v>3</v>
      </c>
      <c r="BR86" s="10">
        <v>2.5</v>
      </c>
      <c r="BS86" s="10">
        <v>1</v>
      </c>
      <c r="BT86" s="10">
        <v>2</v>
      </c>
      <c r="BU86" s="10"/>
      <c r="BV86" s="10"/>
      <c r="BW86" s="10"/>
      <c r="BX86" s="10">
        <v>2</v>
      </c>
      <c r="BY86" s="10">
        <v>4</v>
      </c>
      <c r="BZ86" s="10">
        <v>1</v>
      </c>
      <c r="CA86" s="10"/>
      <c r="CB86" s="10"/>
      <c r="CC86" s="10"/>
      <c r="CD86" s="10"/>
      <c r="CE86" s="10"/>
      <c r="CF86" s="10">
        <v>2</v>
      </c>
      <c r="CG86" s="10"/>
      <c r="CH86" s="10"/>
      <c r="CI86" s="10"/>
      <c r="CJ86" s="10"/>
      <c r="CK86" s="10"/>
      <c r="CL86" s="10"/>
      <c r="CM86" s="10"/>
      <c r="CN86" s="10"/>
      <c r="CO86" s="10"/>
      <c r="CP86" s="10"/>
      <c r="CQ86" s="10"/>
      <c r="CR86" s="10">
        <v>29</v>
      </c>
      <c r="CS86" s="10"/>
      <c r="CT86" s="10"/>
      <c r="CU86" s="10"/>
      <c r="CV86" s="10"/>
      <c r="CW86" s="10"/>
      <c r="CX86" s="10"/>
      <c r="CY86" s="10"/>
      <c r="CZ86" s="10">
        <v>3</v>
      </c>
      <c r="DA86" s="10">
        <v>5</v>
      </c>
      <c r="DB86" s="10"/>
      <c r="DC86" s="10"/>
      <c r="DD86" s="10"/>
      <c r="DE86" s="10"/>
      <c r="DF86" s="10"/>
      <c r="DG86" s="10"/>
      <c r="DH86" s="10">
        <v>1</v>
      </c>
      <c r="DI86" s="10"/>
      <c r="DJ86" s="10"/>
      <c r="DK86" s="10"/>
      <c r="DL86" s="10"/>
      <c r="DM86" s="10"/>
      <c r="DN86" s="10"/>
      <c r="DO86" s="10">
        <v>1</v>
      </c>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v>1</v>
      </c>
      <c r="EV86" s="10"/>
      <c r="EW86" s="10"/>
      <c r="EX86" s="10"/>
      <c r="EY86" s="10"/>
      <c r="EZ86" s="10"/>
      <c r="FA86" s="10"/>
      <c r="FB86" s="10"/>
      <c r="FC86" s="10"/>
      <c r="FD86" s="10"/>
      <c r="FE86" s="10">
        <v>1</v>
      </c>
      <c r="FF86" s="10"/>
      <c r="FG86" s="10"/>
      <c r="FH86" s="10"/>
      <c r="FI86" s="10"/>
      <c r="FJ86" s="10"/>
      <c r="FK86" s="10"/>
      <c r="FL86" s="10"/>
      <c r="FM86" s="10"/>
      <c r="FN86" s="10"/>
      <c r="FO86" s="10"/>
      <c r="FP86" s="10"/>
      <c r="FQ86" s="10"/>
      <c r="FR86" s="10">
        <v>4</v>
      </c>
      <c r="FS86" s="10"/>
      <c r="FT86" s="10"/>
      <c r="FU86" s="10"/>
      <c r="FV86" s="10"/>
      <c r="FW86" s="10"/>
      <c r="FX86" s="10"/>
      <c r="FY86" s="10"/>
      <c r="FZ86" s="10"/>
      <c r="GA86" s="10">
        <v>2</v>
      </c>
      <c r="GB86" s="10"/>
      <c r="GC86" s="10"/>
      <c r="GD86" s="10"/>
      <c r="GE86" s="10"/>
      <c r="GF86" s="10">
        <v>1</v>
      </c>
      <c r="GG86" s="10"/>
      <c r="GH86" s="10"/>
      <c r="GI86" s="10">
        <v>6</v>
      </c>
      <c r="GJ86" s="10"/>
      <c r="GK86" s="10"/>
      <c r="GL86" s="10"/>
      <c r="GM86" s="10"/>
      <c r="GN86" s="10"/>
      <c r="GO86" s="10"/>
      <c r="GP86" s="10"/>
      <c r="GQ86" s="10"/>
      <c r="GR86" s="10"/>
      <c r="GS86" s="10"/>
      <c r="GT86" s="10"/>
      <c r="GU86" s="10"/>
      <c r="GV86" s="10">
        <v>1</v>
      </c>
      <c r="GW86" s="10">
        <v>1</v>
      </c>
      <c r="GX86" s="10"/>
      <c r="GY86" s="10">
        <v>2</v>
      </c>
      <c r="GZ86" s="10"/>
      <c r="HA86" s="10"/>
      <c r="HB86" s="10"/>
      <c r="HC86" s="10"/>
      <c r="HD86" s="10">
        <v>5</v>
      </c>
      <c r="HE86" s="10"/>
      <c r="HF86" s="10"/>
      <c r="HG86" s="10"/>
      <c r="HH86" s="10"/>
      <c r="HI86" s="10"/>
      <c r="HJ86" s="10">
        <v>2</v>
      </c>
      <c r="HK86" s="10">
        <v>2</v>
      </c>
      <c r="HL86" s="10"/>
      <c r="HM86" s="10"/>
      <c r="HN86" s="10">
        <v>183.9</v>
      </c>
    </row>
    <row r="87" spans="1:222" x14ac:dyDescent="0.2">
      <c r="A87" s="45" t="s">
        <v>486</v>
      </c>
      <c r="B87" s="10"/>
      <c r="C87" s="10"/>
      <c r="D87" s="10"/>
      <c r="E87" s="10"/>
      <c r="F87" s="10">
        <v>1</v>
      </c>
      <c r="G87" s="10"/>
      <c r="H87" s="10">
        <v>5</v>
      </c>
      <c r="I87" s="10">
        <v>1</v>
      </c>
      <c r="J87" s="10"/>
      <c r="K87" s="10"/>
      <c r="L87" s="10">
        <v>1</v>
      </c>
      <c r="M87" s="10"/>
      <c r="N87" s="10">
        <v>5</v>
      </c>
      <c r="O87" s="10">
        <v>1</v>
      </c>
      <c r="P87" s="10">
        <v>8</v>
      </c>
      <c r="Q87" s="10"/>
      <c r="R87" s="10"/>
      <c r="S87" s="10"/>
      <c r="T87" s="10">
        <v>1</v>
      </c>
      <c r="U87" s="10"/>
      <c r="V87" s="10">
        <v>2</v>
      </c>
      <c r="W87" s="10"/>
      <c r="X87" s="10">
        <v>10</v>
      </c>
      <c r="Y87" s="10"/>
      <c r="Z87" s="10"/>
      <c r="AA87" s="10"/>
      <c r="AB87" s="10"/>
      <c r="AC87" s="10"/>
      <c r="AD87" s="10"/>
      <c r="AE87" s="10"/>
      <c r="AF87" s="10"/>
      <c r="AG87" s="10">
        <v>3</v>
      </c>
      <c r="AH87" s="10"/>
      <c r="AI87" s="10">
        <v>2</v>
      </c>
      <c r="AJ87" s="10">
        <v>1</v>
      </c>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v>1</v>
      </c>
      <c r="BI87" s="10"/>
      <c r="BJ87" s="10">
        <v>6</v>
      </c>
      <c r="BK87" s="10">
        <v>17</v>
      </c>
      <c r="BL87" s="10">
        <v>1</v>
      </c>
      <c r="BM87" s="10"/>
      <c r="BN87" s="10">
        <v>51.25</v>
      </c>
      <c r="BO87" s="10">
        <v>11</v>
      </c>
      <c r="BP87" s="10">
        <v>6</v>
      </c>
      <c r="BQ87" s="10">
        <v>3</v>
      </c>
      <c r="BR87" s="10">
        <v>1.6</v>
      </c>
      <c r="BS87" s="10">
        <v>3</v>
      </c>
      <c r="BT87" s="10">
        <v>2</v>
      </c>
      <c r="BU87" s="10">
        <v>1</v>
      </c>
      <c r="BV87" s="10">
        <v>2</v>
      </c>
      <c r="BW87" s="10"/>
      <c r="BX87" s="10">
        <v>4</v>
      </c>
      <c r="BY87" s="10">
        <v>1</v>
      </c>
      <c r="BZ87" s="10">
        <v>1</v>
      </c>
      <c r="CA87" s="10"/>
      <c r="CB87" s="10">
        <v>1</v>
      </c>
      <c r="CC87" s="10"/>
      <c r="CD87" s="10"/>
      <c r="CE87" s="10"/>
      <c r="CF87" s="10">
        <v>4.5</v>
      </c>
      <c r="CG87" s="10">
        <v>6</v>
      </c>
      <c r="CH87" s="10">
        <v>2</v>
      </c>
      <c r="CI87" s="10"/>
      <c r="CJ87" s="10"/>
      <c r="CK87" s="10">
        <v>1</v>
      </c>
      <c r="CL87" s="10"/>
      <c r="CM87" s="10"/>
      <c r="CN87" s="10">
        <v>6</v>
      </c>
      <c r="CO87" s="10"/>
      <c r="CP87" s="10"/>
      <c r="CQ87" s="10">
        <v>3</v>
      </c>
      <c r="CR87" s="10">
        <v>45</v>
      </c>
      <c r="CS87" s="10"/>
      <c r="CT87" s="10">
        <v>3</v>
      </c>
      <c r="CU87" s="10"/>
      <c r="CV87" s="10"/>
      <c r="CW87" s="10"/>
      <c r="CX87" s="10"/>
      <c r="CY87" s="10"/>
      <c r="CZ87" s="10">
        <v>1</v>
      </c>
      <c r="DA87" s="10">
        <v>1</v>
      </c>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v>3</v>
      </c>
      <c r="DZ87" s="10"/>
      <c r="EA87" s="10"/>
      <c r="EB87" s="10"/>
      <c r="EC87" s="10"/>
      <c r="ED87" s="10"/>
      <c r="EE87" s="10"/>
      <c r="EF87" s="10"/>
      <c r="EG87" s="10"/>
      <c r="EH87" s="10"/>
      <c r="EI87" s="10"/>
      <c r="EJ87" s="10"/>
      <c r="EK87" s="10"/>
      <c r="EL87" s="10"/>
      <c r="EM87" s="10"/>
      <c r="EN87" s="10">
        <v>3</v>
      </c>
      <c r="EO87" s="10"/>
      <c r="EP87" s="10"/>
      <c r="EQ87" s="10"/>
      <c r="ER87" s="10"/>
      <c r="ES87" s="10">
        <v>1</v>
      </c>
      <c r="ET87" s="10"/>
      <c r="EU87" s="10"/>
      <c r="EV87" s="10"/>
      <c r="EW87" s="10"/>
      <c r="EX87" s="10"/>
      <c r="EY87" s="10"/>
      <c r="EZ87" s="10"/>
      <c r="FA87" s="10"/>
      <c r="FB87" s="10"/>
      <c r="FC87" s="10"/>
      <c r="FD87" s="10"/>
      <c r="FE87" s="10">
        <v>1</v>
      </c>
      <c r="FF87" s="10">
        <v>1</v>
      </c>
      <c r="FG87" s="10">
        <v>1</v>
      </c>
      <c r="FH87" s="10">
        <v>1</v>
      </c>
      <c r="FI87" s="10"/>
      <c r="FJ87" s="10"/>
      <c r="FK87" s="10"/>
      <c r="FL87" s="10"/>
      <c r="FM87" s="10">
        <v>2</v>
      </c>
      <c r="FN87" s="10"/>
      <c r="FO87" s="10"/>
      <c r="FP87" s="10"/>
      <c r="FQ87" s="10">
        <v>1</v>
      </c>
      <c r="FR87" s="10">
        <v>30</v>
      </c>
      <c r="FS87" s="10"/>
      <c r="FT87" s="10"/>
      <c r="FU87" s="10"/>
      <c r="FV87" s="10"/>
      <c r="FW87" s="10"/>
      <c r="FX87" s="10"/>
      <c r="FY87" s="10">
        <v>1</v>
      </c>
      <c r="FZ87" s="10"/>
      <c r="GA87" s="10"/>
      <c r="GB87" s="10"/>
      <c r="GC87" s="10"/>
      <c r="GD87" s="10"/>
      <c r="GE87" s="10"/>
      <c r="GF87" s="10"/>
      <c r="GG87" s="10"/>
      <c r="GH87" s="10"/>
      <c r="GI87" s="10">
        <v>2</v>
      </c>
      <c r="GJ87" s="10"/>
      <c r="GK87" s="10"/>
      <c r="GL87" s="10"/>
      <c r="GM87" s="10">
        <v>1</v>
      </c>
      <c r="GN87" s="10"/>
      <c r="GO87" s="10"/>
      <c r="GP87" s="10"/>
      <c r="GQ87" s="10"/>
      <c r="GR87" s="10"/>
      <c r="GS87" s="10"/>
      <c r="GT87" s="10"/>
      <c r="GU87" s="10"/>
      <c r="GV87" s="10"/>
      <c r="GW87" s="10"/>
      <c r="GX87" s="10"/>
      <c r="GY87" s="10">
        <v>1</v>
      </c>
      <c r="GZ87" s="10">
        <v>1</v>
      </c>
      <c r="HA87" s="10"/>
      <c r="HB87" s="10"/>
      <c r="HC87" s="10"/>
      <c r="HD87" s="10">
        <v>9</v>
      </c>
      <c r="HE87" s="10"/>
      <c r="HF87" s="10"/>
      <c r="HG87" s="10"/>
      <c r="HH87" s="10"/>
      <c r="HI87" s="10"/>
      <c r="HJ87" s="10">
        <v>1</v>
      </c>
      <c r="HK87" s="10">
        <v>13.4</v>
      </c>
      <c r="HL87" s="10"/>
      <c r="HM87" s="10">
        <v>10.8</v>
      </c>
      <c r="HN87" s="10">
        <v>310.55</v>
      </c>
    </row>
    <row r="88" spans="1:222" x14ac:dyDescent="0.2">
      <c r="A88" s="45" t="s">
        <v>487</v>
      </c>
      <c r="B88" s="10">
        <v>2</v>
      </c>
      <c r="C88" s="18"/>
      <c r="D88" s="18"/>
      <c r="E88" s="18">
        <v>3</v>
      </c>
      <c r="F88" s="18">
        <v>3</v>
      </c>
      <c r="G88" s="18"/>
      <c r="H88" s="18">
        <v>3</v>
      </c>
      <c r="I88" s="18">
        <v>2</v>
      </c>
      <c r="J88" s="18">
        <v>1</v>
      </c>
      <c r="K88" s="18"/>
      <c r="L88" s="18">
        <v>1</v>
      </c>
      <c r="M88" s="18"/>
      <c r="N88" s="18">
        <v>17</v>
      </c>
      <c r="O88" s="18"/>
      <c r="P88" s="18">
        <v>55</v>
      </c>
      <c r="Q88" s="18">
        <v>1</v>
      </c>
      <c r="R88" s="18"/>
      <c r="S88" s="18"/>
      <c r="T88" s="18"/>
      <c r="U88" s="18">
        <v>4</v>
      </c>
      <c r="V88" s="18">
        <v>6</v>
      </c>
      <c r="W88" s="18"/>
      <c r="X88" s="18">
        <v>23.2</v>
      </c>
      <c r="Y88" s="18"/>
      <c r="Z88" s="18"/>
      <c r="AA88" s="18"/>
      <c r="AB88" s="18"/>
      <c r="AC88" s="18">
        <v>4</v>
      </c>
      <c r="AD88" s="18"/>
      <c r="AE88" s="18"/>
      <c r="AF88" s="18"/>
      <c r="AG88" s="18">
        <v>4</v>
      </c>
      <c r="AH88" s="18"/>
      <c r="AI88" s="18">
        <v>11</v>
      </c>
      <c r="AJ88" s="18">
        <v>1</v>
      </c>
      <c r="AK88" s="18"/>
      <c r="AL88" s="18"/>
      <c r="AM88" s="18"/>
      <c r="AN88" s="18"/>
      <c r="AO88" s="18"/>
      <c r="AP88" s="18"/>
      <c r="AQ88" s="18"/>
      <c r="AR88" s="18"/>
      <c r="AS88" s="18"/>
      <c r="AT88" s="18"/>
      <c r="AU88" s="18">
        <v>1</v>
      </c>
      <c r="AV88" s="18"/>
      <c r="AW88" s="18"/>
      <c r="AX88" s="18"/>
      <c r="AY88" s="18"/>
      <c r="AZ88" s="18">
        <v>1</v>
      </c>
      <c r="BA88" s="18"/>
      <c r="BB88" s="18">
        <v>1</v>
      </c>
      <c r="BC88" s="18"/>
      <c r="BD88" s="18"/>
      <c r="BE88" s="18">
        <v>1</v>
      </c>
      <c r="BF88" s="18"/>
      <c r="BG88" s="18">
        <v>1</v>
      </c>
      <c r="BH88" s="18">
        <v>2</v>
      </c>
      <c r="BI88" s="18"/>
      <c r="BJ88" s="18">
        <v>4</v>
      </c>
      <c r="BK88" s="18">
        <v>26.425000000000004</v>
      </c>
      <c r="BL88" s="18">
        <v>4</v>
      </c>
      <c r="BM88" s="18"/>
      <c r="BN88" s="18">
        <v>118.7</v>
      </c>
      <c r="BO88" s="18">
        <v>26</v>
      </c>
      <c r="BP88" s="18">
        <v>6</v>
      </c>
      <c r="BQ88" s="18">
        <v>2</v>
      </c>
      <c r="BR88" s="18">
        <v>2</v>
      </c>
      <c r="BS88" s="18">
        <v>2</v>
      </c>
      <c r="BT88" s="18">
        <v>6</v>
      </c>
      <c r="BU88" s="18"/>
      <c r="BV88" s="18">
        <v>1.6</v>
      </c>
      <c r="BW88" s="18"/>
      <c r="BX88" s="18">
        <v>24</v>
      </c>
      <c r="BY88" s="18">
        <v>11</v>
      </c>
      <c r="BZ88" s="18">
        <v>9</v>
      </c>
      <c r="CA88" s="18"/>
      <c r="CB88" s="18">
        <v>4</v>
      </c>
      <c r="CC88" s="18">
        <v>2</v>
      </c>
      <c r="CD88" s="18">
        <v>10</v>
      </c>
      <c r="CE88" s="18"/>
      <c r="CF88" s="18">
        <v>12.5</v>
      </c>
      <c r="CG88" s="18">
        <v>7</v>
      </c>
      <c r="CH88" s="18">
        <v>1</v>
      </c>
      <c r="CI88" s="18">
        <v>2</v>
      </c>
      <c r="CJ88" s="18">
        <v>1</v>
      </c>
      <c r="CK88" s="18">
        <v>1</v>
      </c>
      <c r="CL88" s="18">
        <v>1</v>
      </c>
      <c r="CM88" s="18"/>
      <c r="CN88" s="18">
        <v>4</v>
      </c>
      <c r="CO88" s="18"/>
      <c r="CP88" s="18"/>
      <c r="CQ88" s="18">
        <v>1</v>
      </c>
      <c r="CR88" s="18">
        <v>60</v>
      </c>
      <c r="CS88" s="18"/>
      <c r="CT88" s="18">
        <v>2</v>
      </c>
      <c r="CU88" s="18">
        <v>1</v>
      </c>
      <c r="CV88" s="18"/>
      <c r="CW88" s="18"/>
      <c r="CX88" s="18"/>
      <c r="CY88" s="18"/>
      <c r="CZ88" s="18">
        <v>5</v>
      </c>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v>1</v>
      </c>
      <c r="DY88" s="18">
        <v>1</v>
      </c>
      <c r="DZ88" s="18"/>
      <c r="EA88" s="18"/>
      <c r="EB88" s="18"/>
      <c r="EC88" s="18"/>
      <c r="ED88" s="18"/>
      <c r="EE88" s="18"/>
      <c r="EF88" s="18"/>
      <c r="EG88" s="18"/>
      <c r="EH88" s="18"/>
      <c r="EI88" s="18"/>
      <c r="EJ88" s="18"/>
      <c r="EK88" s="18"/>
      <c r="EL88" s="18"/>
      <c r="EM88" s="18"/>
      <c r="EN88" s="18">
        <v>3</v>
      </c>
      <c r="EO88" s="18"/>
      <c r="EP88" s="18"/>
      <c r="EQ88" s="18"/>
      <c r="ER88" s="18"/>
      <c r="ES88" s="18"/>
      <c r="ET88" s="18"/>
      <c r="EU88" s="18"/>
      <c r="EV88" s="18"/>
      <c r="EW88" s="18"/>
      <c r="EX88" s="18"/>
      <c r="EY88" s="18"/>
      <c r="EZ88" s="18"/>
      <c r="FA88" s="18"/>
      <c r="FB88" s="18"/>
      <c r="FC88" s="18"/>
      <c r="FD88" s="18"/>
      <c r="FE88" s="18">
        <v>4</v>
      </c>
      <c r="FF88" s="18">
        <v>1</v>
      </c>
      <c r="FG88" s="18"/>
      <c r="FH88" s="18">
        <v>2</v>
      </c>
      <c r="FI88" s="18"/>
      <c r="FJ88" s="18"/>
      <c r="FK88" s="18"/>
      <c r="FL88" s="18">
        <v>1</v>
      </c>
      <c r="FM88" s="18">
        <v>2</v>
      </c>
      <c r="FN88" s="18"/>
      <c r="FO88" s="18"/>
      <c r="FP88" s="18"/>
      <c r="FQ88" s="18"/>
      <c r="FR88" s="18">
        <v>25</v>
      </c>
      <c r="FS88" s="18"/>
      <c r="FT88" s="18"/>
      <c r="FU88" s="10"/>
      <c r="FV88" s="18"/>
      <c r="FW88" s="10"/>
      <c r="FX88" s="10"/>
      <c r="FY88" s="10"/>
      <c r="FZ88" s="10"/>
      <c r="GA88" s="10"/>
      <c r="GB88" s="10"/>
      <c r="GC88" s="10"/>
      <c r="GD88" s="10"/>
      <c r="GE88" s="10"/>
      <c r="GF88" s="10"/>
      <c r="GG88" s="10"/>
      <c r="GH88" s="10">
        <v>1</v>
      </c>
      <c r="GI88" s="10">
        <v>7</v>
      </c>
      <c r="GJ88" s="10"/>
      <c r="GK88" s="10"/>
      <c r="GL88" s="10"/>
      <c r="GM88" s="10"/>
      <c r="GN88" s="10"/>
      <c r="GO88" s="10"/>
      <c r="GP88" s="10"/>
      <c r="GQ88" s="10"/>
      <c r="GR88" s="10"/>
      <c r="GS88" s="10"/>
      <c r="GT88" s="10"/>
      <c r="GU88" s="10"/>
      <c r="GV88" s="10"/>
      <c r="GW88" s="10"/>
      <c r="GX88" s="10"/>
      <c r="GY88" s="10">
        <v>3.25</v>
      </c>
      <c r="GZ88" s="10"/>
      <c r="HA88" s="10"/>
      <c r="HB88" s="10"/>
      <c r="HC88" s="10"/>
      <c r="HD88" s="10">
        <v>1</v>
      </c>
      <c r="HE88" s="10"/>
      <c r="HF88" s="10">
        <v>2</v>
      </c>
      <c r="HG88" s="10"/>
      <c r="HH88" s="10"/>
      <c r="HI88" s="10"/>
      <c r="HJ88" s="10"/>
      <c r="HK88" s="10"/>
      <c r="HL88" s="10"/>
      <c r="HM88" s="10">
        <v>0.2</v>
      </c>
      <c r="HN88" s="10">
        <v>559.875</v>
      </c>
    </row>
    <row r="89" spans="1:222" x14ac:dyDescent="0.2">
      <c r="A89" s="45" t="s">
        <v>488</v>
      </c>
      <c r="B89" s="10"/>
      <c r="C89" s="10"/>
      <c r="D89" s="10"/>
      <c r="E89" s="10"/>
      <c r="F89" s="10">
        <v>1</v>
      </c>
      <c r="G89" s="10">
        <v>1</v>
      </c>
      <c r="H89" s="10">
        <v>6</v>
      </c>
      <c r="I89" s="10"/>
      <c r="J89" s="10"/>
      <c r="K89" s="10">
        <v>2</v>
      </c>
      <c r="L89" s="10">
        <v>1</v>
      </c>
      <c r="M89" s="10"/>
      <c r="N89" s="10">
        <v>3</v>
      </c>
      <c r="O89" s="10"/>
      <c r="P89" s="10">
        <v>9</v>
      </c>
      <c r="Q89" s="10"/>
      <c r="R89" s="10"/>
      <c r="S89" s="10"/>
      <c r="T89" s="10"/>
      <c r="U89" s="10"/>
      <c r="V89" s="10">
        <v>2</v>
      </c>
      <c r="W89" s="10"/>
      <c r="X89" s="10">
        <v>5</v>
      </c>
      <c r="Y89" s="10"/>
      <c r="Z89" s="10"/>
      <c r="AA89" s="10"/>
      <c r="AB89" s="10"/>
      <c r="AC89" s="10"/>
      <c r="AD89" s="10"/>
      <c r="AE89" s="10"/>
      <c r="AF89" s="10"/>
      <c r="AG89" s="10">
        <v>1</v>
      </c>
      <c r="AH89" s="10"/>
      <c r="AI89" s="10">
        <v>1</v>
      </c>
      <c r="AJ89" s="10"/>
      <c r="AK89" s="10"/>
      <c r="AL89" s="10"/>
      <c r="AM89" s="10"/>
      <c r="AN89" s="10"/>
      <c r="AO89" s="10">
        <v>2</v>
      </c>
      <c r="AP89" s="10"/>
      <c r="AQ89" s="10"/>
      <c r="AR89" s="10"/>
      <c r="AS89" s="10"/>
      <c r="AT89" s="10"/>
      <c r="AU89" s="10"/>
      <c r="AV89" s="10"/>
      <c r="AW89" s="10"/>
      <c r="AX89" s="10"/>
      <c r="AY89" s="10"/>
      <c r="AZ89" s="10"/>
      <c r="BA89" s="10"/>
      <c r="BB89" s="10"/>
      <c r="BC89" s="10"/>
      <c r="BD89" s="10"/>
      <c r="BE89" s="10"/>
      <c r="BF89" s="10"/>
      <c r="BG89" s="10"/>
      <c r="BH89" s="10"/>
      <c r="BI89" s="10"/>
      <c r="BJ89" s="10">
        <v>2</v>
      </c>
      <c r="BK89" s="10">
        <v>8</v>
      </c>
      <c r="BL89" s="10">
        <v>1</v>
      </c>
      <c r="BM89" s="10"/>
      <c r="BN89" s="10">
        <v>30</v>
      </c>
      <c r="BO89" s="10">
        <v>4</v>
      </c>
      <c r="BP89" s="10">
        <v>22</v>
      </c>
      <c r="BQ89" s="10">
        <v>1</v>
      </c>
      <c r="BR89" s="10">
        <v>0.5</v>
      </c>
      <c r="BS89" s="10">
        <v>1</v>
      </c>
      <c r="BT89" s="10">
        <v>1</v>
      </c>
      <c r="BU89" s="10"/>
      <c r="BV89" s="10"/>
      <c r="BW89" s="10"/>
      <c r="BX89" s="10">
        <v>14</v>
      </c>
      <c r="BY89" s="10">
        <v>2</v>
      </c>
      <c r="BZ89" s="10">
        <v>1</v>
      </c>
      <c r="CA89" s="10"/>
      <c r="CB89" s="10">
        <v>6</v>
      </c>
      <c r="CC89" s="10"/>
      <c r="CD89" s="10">
        <v>2</v>
      </c>
      <c r="CE89" s="10"/>
      <c r="CF89" s="10">
        <v>4</v>
      </c>
      <c r="CG89" s="10">
        <v>2</v>
      </c>
      <c r="CH89" s="10">
        <v>1</v>
      </c>
      <c r="CI89" s="10"/>
      <c r="CJ89" s="10"/>
      <c r="CK89" s="10"/>
      <c r="CL89" s="10"/>
      <c r="CM89" s="10"/>
      <c r="CN89" s="10"/>
      <c r="CO89" s="10"/>
      <c r="CP89" s="10"/>
      <c r="CQ89" s="10">
        <v>2</v>
      </c>
      <c r="CR89" s="10">
        <v>14</v>
      </c>
      <c r="CS89" s="10">
        <v>1</v>
      </c>
      <c r="CT89" s="10">
        <v>1</v>
      </c>
      <c r="CU89" s="10"/>
      <c r="CV89" s="10"/>
      <c r="CW89" s="10"/>
      <c r="CX89" s="10"/>
      <c r="CY89" s="10"/>
      <c r="CZ89" s="10">
        <v>1</v>
      </c>
      <c r="DA89" s="10"/>
      <c r="DB89" s="10"/>
      <c r="DC89" s="10"/>
      <c r="DD89" s="10"/>
      <c r="DE89" s="10"/>
      <c r="DF89" s="10"/>
      <c r="DG89" s="10">
        <v>1</v>
      </c>
      <c r="DH89" s="10"/>
      <c r="DI89" s="10"/>
      <c r="DJ89" s="10"/>
      <c r="DK89" s="10"/>
      <c r="DL89" s="10"/>
      <c r="DM89" s="10"/>
      <c r="DN89" s="10"/>
      <c r="DO89" s="10"/>
      <c r="DP89" s="10"/>
      <c r="DQ89" s="10"/>
      <c r="DR89" s="10"/>
      <c r="DS89" s="10"/>
      <c r="DT89" s="10"/>
      <c r="DU89" s="10"/>
      <c r="DV89" s="10"/>
      <c r="DW89" s="10">
        <v>1</v>
      </c>
      <c r="DX89" s="10">
        <v>1</v>
      </c>
      <c r="DY89" s="10"/>
      <c r="DZ89" s="10"/>
      <c r="EA89" s="10"/>
      <c r="EB89" s="10"/>
      <c r="EC89" s="10"/>
      <c r="ED89" s="10"/>
      <c r="EE89" s="10"/>
      <c r="EF89" s="10"/>
      <c r="EG89" s="10"/>
      <c r="EH89" s="10"/>
      <c r="EI89" s="10"/>
      <c r="EJ89" s="10"/>
      <c r="EK89" s="10"/>
      <c r="EL89" s="10"/>
      <c r="EM89" s="10"/>
      <c r="EN89" s="10"/>
      <c r="EO89" s="10"/>
      <c r="EP89" s="10"/>
      <c r="EQ89" s="10"/>
      <c r="ER89" s="10"/>
      <c r="ES89" s="10"/>
      <c r="ET89" s="10"/>
      <c r="EU89" s="10">
        <v>1</v>
      </c>
      <c r="EV89" s="10"/>
      <c r="EW89" s="10"/>
      <c r="EX89" s="10"/>
      <c r="EY89" s="10"/>
      <c r="EZ89" s="10"/>
      <c r="FA89" s="10"/>
      <c r="FB89" s="10"/>
      <c r="FC89" s="10"/>
      <c r="FD89" s="10"/>
      <c r="FE89" s="10"/>
      <c r="FF89" s="10">
        <v>1</v>
      </c>
      <c r="FG89" s="10"/>
      <c r="FH89" s="10"/>
      <c r="FI89" s="10"/>
      <c r="FJ89" s="10"/>
      <c r="FK89" s="10"/>
      <c r="FL89" s="10"/>
      <c r="FM89" s="10">
        <v>2</v>
      </c>
      <c r="FN89" s="10"/>
      <c r="FO89" s="10"/>
      <c r="FP89" s="10"/>
      <c r="FQ89" s="10"/>
      <c r="FR89" s="10">
        <v>13</v>
      </c>
      <c r="FS89" s="10"/>
      <c r="FT89" s="10"/>
      <c r="FU89" s="10"/>
      <c r="FV89" s="10"/>
      <c r="FW89" s="10"/>
      <c r="FX89" s="10"/>
      <c r="FY89" s="10"/>
      <c r="FZ89" s="10"/>
      <c r="GA89" s="10"/>
      <c r="GB89" s="10"/>
      <c r="GC89" s="10"/>
      <c r="GD89" s="10"/>
      <c r="GE89" s="10"/>
      <c r="GF89" s="10"/>
      <c r="GG89" s="10"/>
      <c r="GH89" s="10">
        <v>1</v>
      </c>
      <c r="GI89" s="10">
        <v>4</v>
      </c>
      <c r="GJ89" s="10"/>
      <c r="GK89" s="10"/>
      <c r="GL89" s="10"/>
      <c r="GM89" s="10">
        <v>1</v>
      </c>
      <c r="GN89" s="10"/>
      <c r="GO89" s="10"/>
      <c r="GP89" s="10"/>
      <c r="GQ89" s="10"/>
      <c r="GR89" s="10"/>
      <c r="GS89" s="10"/>
      <c r="GT89" s="10"/>
      <c r="GU89" s="10"/>
      <c r="GV89" s="10"/>
      <c r="GW89" s="10"/>
      <c r="GX89" s="10"/>
      <c r="GY89" s="10">
        <v>1</v>
      </c>
      <c r="GZ89" s="10"/>
      <c r="HA89" s="10"/>
      <c r="HB89" s="10"/>
      <c r="HC89" s="10"/>
      <c r="HD89" s="10">
        <v>2</v>
      </c>
      <c r="HE89" s="10"/>
      <c r="HF89" s="10"/>
      <c r="HG89" s="10"/>
      <c r="HH89" s="10"/>
      <c r="HI89" s="10"/>
      <c r="HJ89" s="10">
        <v>2</v>
      </c>
      <c r="HK89" s="10">
        <v>4</v>
      </c>
      <c r="HL89" s="10"/>
      <c r="HM89" s="10"/>
      <c r="HN89" s="10">
        <v>190.5</v>
      </c>
    </row>
    <row r="90" spans="1:222" x14ac:dyDescent="0.2">
      <c r="A90" s="45" t="s">
        <v>489</v>
      </c>
      <c r="B90" s="10"/>
      <c r="C90" s="10"/>
      <c r="D90" s="10"/>
      <c r="E90" s="10">
        <v>1</v>
      </c>
      <c r="F90" s="10"/>
      <c r="G90" s="10"/>
      <c r="H90" s="10">
        <v>8</v>
      </c>
      <c r="I90" s="10">
        <v>3</v>
      </c>
      <c r="J90" s="10"/>
      <c r="K90" s="10">
        <v>4</v>
      </c>
      <c r="L90" s="10"/>
      <c r="M90" s="10"/>
      <c r="N90" s="10">
        <v>9</v>
      </c>
      <c r="O90" s="10">
        <v>1</v>
      </c>
      <c r="P90" s="10">
        <v>23</v>
      </c>
      <c r="Q90" s="10"/>
      <c r="R90" s="10"/>
      <c r="S90" s="10"/>
      <c r="T90" s="10"/>
      <c r="U90" s="10"/>
      <c r="V90" s="10">
        <v>5</v>
      </c>
      <c r="W90" s="10"/>
      <c r="X90" s="10">
        <v>13</v>
      </c>
      <c r="Y90" s="10">
        <v>1</v>
      </c>
      <c r="Z90" s="10">
        <v>6</v>
      </c>
      <c r="AA90" s="10"/>
      <c r="AB90" s="10"/>
      <c r="AC90" s="10">
        <v>1</v>
      </c>
      <c r="AD90" s="10"/>
      <c r="AE90" s="10"/>
      <c r="AF90" s="10"/>
      <c r="AG90" s="10"/>
      <c r="AH90" s="10"/>
      <c r="AI90" s="10">
        <v>5</v>
      </c>
      <c r="AJ90" s="10">
        <v>1</v>
      </c>
      <c r="AK90" s="10"/>
      <c r="AL90" s="10">
        <v>1</v>
      </c>
      <c r="AM90" s="10"/>
      <c r="AN90" s="10"/>
      <c r="AO90" s="10"/>
      <c r="AP90" s="10"/>
      <c r="AQ90" s="10"/>
      <c r="AR90" s="10"/>
      <c r="AS90" s="10">
        <v>1.625</v>
      </c>
      <c r="AT90" s="10"/>
      <c r="AU90" s="10"/>
      <c r="AV90" s="10"/>
      <c r="AW90" s="10"/>
      <c r="AX90" s="10"/>
      <c r="AY90" s="10"/>
      <c r="AZ90" s="10"/>
      <c r="BA90" s="10"/>
      <c r="BB90" s="10">
        <v>2</v>
      </c>
      <c r="BC90" s="10"/>
      <c r="BD90" s="10">
        <v>1</v>
      </c>
      <c r="BE90" s="10"/>
      <c r="BF90" s="10"/>
      <c r="BG90" s="10"/>
      <c r="BH90" s="10"/>
      <c r="BI90" s="10"/>
      <c r="BJ90" s="10">
        <v>1</v>
      </c>
      <c r="BK90" s="10">
        <v>31.925000000000001</v>
      </c>
      <c r="BL90" s="10"/>
      <c r="BM90" s="10"/>
      <c r="BN90" s="10">
        <v>107.8125</v>
      </c>
      <c r="BO90" s="10">
        <v>11</v>
      </c>
      <c r="BP90" s="10">
        <v>19.762500000000003</v>
      </c>
      <c r="BQ90" s="10">
        <v>8</v>
      </c>
      <c r="BR90" s="10">
        <v>3</v>
      </c>
      <c r="BS90" s="10">
        <v>1</v>
      </c>
      <c r="BT90" s="10">
        <v>3</v>
      </c>
      <c r="BU90" s="10">
        <v>1</v>
      </c>
      <c r="BV90" s="10">
        <v>5</v>
      </c>
      <c r="BW90" s="10">
        <v>1</v>
      </c>
      <c r="BX90" s="10">
        <v>8.6</v>
      </c>
      <c r="BY90" s="10">
        <v>10</v>
      </c>
      <c r="BZ90" s="10">
        <v>2</v>
      </c>
      <c r="CA90" s="10">
        <v>1</v>
      </c>
      <c r="CB90" s="10">
        <v>13</v>
      </c>
      <c r="CC90" s="10"/>
      <c r="CD90" s="10">
        <v>13.6</v>
      </c>
      <c r="CE90" s="10"/>
      <c r="CF90" s="10">
        <v>8.5</v>
      </c>
      <c r="CG90" s="10">
        <v>4</v>
      </c>
      <c r="CH90" s="10"/>
      <c r="CI90" s="10">
        <v>1</v>
      </c>
      <c r="CJ90" s="10"/>
      <c r="CK90" s="10"/>
      <c r="CL90" s="10"/>
      <c r="CM90" s="10">
        <v>1</v>
      </c>
      <c r="CN90" s="10">
        <v>3</v>
      </c>
      <c r="CO90" s="10">
        <v>1</v>
      </c>
      <c r="CP90" s="10"/>
      <c r="CQ90" s="10">
        <v>1</v>
      </c>
      <c r="CR90" s="10">
        <v>29</v>
      </c>
      <c r="CS90" s="10">
        <v>1</v>
      </c>
      <c r="CT90" s="10"/>
      <c r="CU90" s="10"/>
      <c r="CV90" s="10"/>
      <c r="CW90" s="10">
        <v>1</v>
      </c>
      <c r="CX90" s="10"/>
      <c r="CY90" s="10"/>
      <c r="CZ90" s="10"/>
      <c r="DA90" s="10"/>
      <c r="DB90" s="10"/>
      <c r="DC90" s="10"/>
      <c r="DD90" s="10"/>
      <c r="DE90" s="10"/>
      <c r="DF90" s="10"/>
      <c r="DG90" s="10"/>
      <c r="DH90" s="10">
        <v>1</v>
      </c>
      <c r="DI90" s="10"/>
      <c r="DJ90" s="10"/>
      <c r="DK90" s="10"/>
      <c r="DL90" s="10"/>
      <c r="DM90" s="10"/>
      <c r="DN90" s="10"/>
      <c r="DO90" s="10"/>
      <c r="DP90" s="10"/>
      <c r="DQ90" s="10"/>
      <c r="DR90" s="10"/>
      <c r="DS90" s="10"/>
      <c r="DT90" s="10"/>
      <c r="DU90" s="10"/>
      <c r="DV90" s="10"/>
      <c r="DW90" s="10"/>
      <c r="DX90" s="10">
        <v>1</v>
      </c>
      <c r="DY90" s="10">
        <v>2</v>
      </c>
      <c r="DZ90" s="10"/>
      <c r="EA90" s="10"/>
      <c r="EB90" s="10"/>
      <c r="EC90" s="10"/>
      <c r="ED90" s="10"/>
      <c r="EE90" s="10"/>
      <c r="EF90" s="10"/>
      <c r="EG90" s="10"/>
      <c r="EH90" s="10"/>
      <c r="EI90" s="10"/>
      <c r="EJ90" s="10"/>
      <c r="EK90" s="10"/>
      <c r="EL90" s="10"/>
      <c r="EM90" s="10"/>
      <c r="EN90" s="10">
        <v>2</v>
      </c>
      <c r="EO90" s="10"/>
      <c r="EP90" s="10"/>
      <c r="EQ90" s="10"/>
      <c r="ER90" s="10"/>
      <c r="ES90" s="10"/>
      <c r="ET90" s="10"/>
      <c r="EU90" s="10"/>
      <c r="EV90" s="10">
        <v>1</v>
      </c>
      <c r="EW90" s="10"/>
      <c r="EX90" s="10"/>
      <c r="EY90" s="10"/>
      <c r="EZ90" s="10"/>
      <c r="FA90" s="10"/>
      <c r="FB90" s="10"/>
      <c r="FC90" s="10"/>
      <c r="FD90" s="10"/>
      <c r="FE90" s="10">
        <v>2</v>
      </c>
      <c r="FF90" s="10">
        <v>2</v>
      </c>
      <c r="FG90" s="10"/>
      <c r="FH90" s="10">
        <v>3</v>
      </c>
      <c r="FI90" s="10"/>
      <c r="FJ90" s="10"/>
      <c r="FK90" s="10"/>
      <c r="FL90" s="10"/>
      <c r="FM90" s="10"/>
      <c r="FN90" s="10"/>
      <c r="FO90" s="10"/>
      <c r="FP90" s="10"/>
      <c r="FQ90" s="10"/>
      <c r="FR90" s="10">
        <v>22</v>
      </c>
      <c r="FS90" s="10"/>
      <c r="FT90" s="10"/>
      <c r="FU90" s="10"/>
      <c r="FV90" s="10"/>
      <c r="FW90" s="10"/>
      <c r="FX90" s="10"/>
      <c r="FY90" s="10"/>
      <c r="FZ90" s="10"/>
      <c r="GA90" s="10">
        <v>1</v>
      </c>
      <c r="GB90" s="10"/>
      <c r="GC90" s="10"/>
      <c r="GD90" s="10"/>
      <c r="GE90" s="10"/>
      <c r="GF90" s="10"/>
      <c r="GG90" s="10"/>
      <c r="GH90" s="10"/>
      <c r="GI90" s="10"/>
      <c r="GJ90" s="10"/>
      <c r="GK90" s="10"/>
      <c r="GL90" s="10"/>
      <c r="GM90" s="10"/>
      <c r="GN90" s="10"/>
      <c r="GO90" s="10"/>
      <c r="GP90" s="10"/>
      <c r="GQ90" s="10"/>
      <c r="GR90" s="10"/>
      <c r="GS90" s="10"/>
      <c r="GT90" s="10"/>
      <c r="GU90" s="10"/>
      <c r="GV90" s="10"/>
      <c r="GW90" s="10"/>
      <c r="GX90" s="10">
        <v>2</v>
      </c>
      <c r="GY90" s="10">
        <v>4</v>
      </c>
      <c r="GZ90" s="10"/>
      <c r="HA90" s="10"/>
      <c r="HB90" s="10"/>
      <c r="HC90" s="10"/>
      <c r="HD90" s="10">
        <v>1</v>
      </c>
      <c r="HE90" s="10"/>
      <c r="HF90" s="10"/>
      <c r="HG90" s="10"/>
      <c r="HH90" s="10"/>
      <c r="HI90" s="10"/>
      <c r="HJ90" s="10">
        <v>1</v>
      </c>
      <c r="HK90" s="10">
        <v>6.375</v>
      </c>
      <c r="HL90" s="10"/>
      <c r="HM90" s="10"/>
      <c r="HN90" s="10">
        <v>430.20000000000005</v>
      </c>
    </row>
    <row r="91" spans="1:222" x14ac:dyDescent="0.2">
      <c r="A91" s="45" t="s">
        <v>490</v>
      </c>
      <c r="B91" s="10">
        <v>1</v>
      </c>
      <c r="C91" s="10"/>
      <c r="D91" s="10"/>
      <c r="E91" s="10">
        <v>1</v>
      </c>
      <c r="F91" s="10">
        <v>1</v>
      </c>
      <c r="G91" s="10"/>
      <c r="H91" s="10">
        <v>9</v>
      </c>
      <c r="I91" s="10">
        <v>1</v>
      </c>
      <c r="J91" s="10"/>
      <c r="K91" s="10">
        <v>1</v>
      </c>
      <c r="L91" s="10"/>
      <c r="M91" s="10"/>
      <c r="N91" s="10">
        <v>13</v>
      </c>
      <c r="O91" s="10">
        <v>3</v>
      </c>
      <c r="P91" s="10">
        <v>15</v>
      </c>
      <c r="Q91" s="10"/>
      <c r="R91" s="10"/>
      <c r="S91" s="10"/>
      <c r="T91" s="10">
        <v>0.5</v>
      </c>
      <c r="U91" s="10"/>
      <c r="V91" s="10">
        <v>6</v>
      </c>
      <c r="W91" s="10"/>
      <c r="X91" s="10">
        <v>14</v>
      </c>
      <c r="Y91" s="10"/>
      <c r="Z91" s="10"/>
      <c r="AA91" s="10">
        <v>2</v>
      </c>
      <c r="AB91" s="10"/>
      <c r="AC91" s="10">
        <v>2</v>
      </c>
      <c r="AD91" s="10"/>
      <c r="AE91" s="10"/>
      <c r="AF91" s="10">
        <v>1</v>
      </c>
      <c r="AG91" s="10">
        <v>5</v>
      </c>
      <c r="AH91" s="10"/>
      <c r="AI91" s="10"/>
      <c r="AJ91" s="10"/>
      <c r="AK91" s="10"/>
      <c r="AL91" s="10"/>
      <c r="AM91" s="10"/>
      <c r="AN91" s="10"/>
      <c r="AO91" s="10">
        <v>1</v>
      </c>
      <c r="AP91" s="10"/>
      <c r="AQ91" s="10"/>
      <c r="AR91" s="10"/>
      <c r="AS91" s="10"/>
      <c r="AT91" s="10"/>
      <c r="AU91" s="10">
        <v>1</v>
      </c>
      <c r="AV91" s="10"/>
      <c r="AW91" s="10"/>
      <c r="AX91" s="10"/>
      <c r="AY91" s="10"/>
      <c r="AZ91" s="10"/>
      <c r="BA91" s="10"/>
      <c r="BB91" s="10"/>
      <c r="BC91" s="10"/>
      <c r="BD91" s="10"/>
      <c r="BE91" s="10"/>
      <c r="BF91" s="10"/>
      <c r="BG91" s="10"/>
      <c r="BH91" s="10">
        <v>1</v>
      </c>
      <c r="BI91" s="10"/>
      <c r="BJ91" s="10">
        <v>15.5</v>
      </c>
      <c r="BK91" s="10">
        <v>32.200000000000003</v>
      </c>
      <c r="BL91" s="10">
        <v>2</v>
      </c>
      <c r="BM91" s="10">
        <v>0.9</v>
      </c>
      <c r="BN91" s="10">
        <v>101.4</v>
      </c>
      <c r="BO91" s="10">
        <v>16</v>
      </c>
      <c r="BP91" s="10">
        <v>14.100000000000001</v>
      </c>
      <c r="BQ91" s="10">
        <v>5</v>
      </c>
      <c r="BR91" s="10"/>
      <c r="BS91" s="10">
        <v>1</v>
      </c>
      <c r="BT91" s="10">
        <v>3.5</v>
      </c>
      <c r="BU91" s="10"/>
      <c r="BV91" s="10"/>
      <c r="BW91" s="10">
        <v>1.2</v>
      </c>
      <c r="BX91" s="10">
        <v>30.2</v>
      </c>
      <c r="BY91" s="10">
        <v>3.2</v>
      </c>
      <c r="BZ91" s="10">
        <v>2</v>
      </c>
      <c r="CA91" s="10"/>
      <c r="CB91" s="10">
        <v>7.8</v>
      </c>
      <c r="CC91" s="10"/>
      <c r="CD91" s="10">
        <v>10.3</v>
      </c>
      <c r="CE91" s="10"/>
      <c r="CF91" s="10">
        <v>16</v>
      </c>
      <c r="CG91" s="10">
        <v>11.5</v>
      </c>
      <c r="CH91" s="10"/>
      <c r="CI91" s="10">
        <v>0.5</v>
      </c>
      <c r="CJ91" s="10">
        <v>1</v>
      </c>
      <c r="CK91" s="10"/>
      <c r="CL91" s="10"/>
      <c r="CM91" s="10"/>
      <c r="CN91" s="10"/>
      <c r="CO91" s="10">
        <v>2</v>
      </c>
      <c r="CP91" s="10"/>
      <c r="CQ91" s="10">
        <v>4</v>
      </c>
      <c r="CR91" s="10">
        <v>57.600000000000009</v>
      </c>
      <c r="CS91" s="10"/>
      <c r="CT91" s="10">
        <v>1</v>
      </c>
      <c r="CU91" s="10"/>
      <c r="CV91" s="10"/>
      <c r="CW91" s="10"/>
      <c r="CX91" s="10"/>
      <c r="CY91" s="10"/>
      <c r="CZ91" s="10">
        <v>2</v>
      </c>
      <c r="DA91" s="10">
        <v>1</v>
      </c>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v>3</v>
      </c>
      <c r="DZ91" s="10"/>
      <c r="EA91" s="10"/>
      <c r="EB91" s="10"/>
      <c r="EC91" s="10"/>
      <c r="ED91" s="10"/>
      <c r="EE91" s="10"/>
      <c r="EF91" s="10"/>
      <c r="EG91" s="10"/>
      <c r="EH91" s="10"/>
      <c r="EI91" s="10"/>
      <c r="EJ91" s="10"/>
      <c r="EK91" s="10"/>
      <c r="EL91" s="10"/>
      <c r="EM91" s="10"/>
      <c r="EN91" s="10">
        <v>2</v>
      </c>
      <c r="EO91" s="10"/>
      <c r="EP91" s="10"/>
      <c r="EQ91" s="10"/>
      <c r="ER91" s="10"/>
      <c r="ES91" s="10">
        <v>1</v>
      </c>
      <c r="ET91" s="10"/>
      <c r="EU91" s="10"/>
      <c r="EV91" s="10">
        <v>1</v>
      </c>
      <c r="EW91" s="10"/>
      <c r="EX91" s="10"/>
      <c r="EY91" s="10"/>
      <c r="EZ91" s="10"/>
      <c r="FA91" s="10"/>
      <c r="FB91" s="10"/>
      <c r="FC91" s="10"/>
      <c r="FD91" s="10"/>
      <c r="FE91" s="10">
        <v>10</v>
      </c>
      <c r="FF91" s="10">
        <v>1</v>
      </c>
      <c r="FG91" s="10">
        <v>1</v>
      </c>
      <c r="FH91" s="10">
        <v>1</v>
      </c>
      <c r="FI91" s="10"/>
      <c r="FJ91" s="10"/>
      <c r="FK91" s="10"/>
      <c r="FL91" s="10"/>
      <c r="FM91" s="10"/>
      <c r="FN91" s="10"/>
      <c r="FO91" s="10"/>
      <c r="FP91" s="10"/>
      <c r="FQ91" s="10"/>
      <c r="FR91" s="10">
        <v>11.100000000000001</v>
      </c>
      <c r="FS91" s="10">
        <v>1</v>
      </c>
      <c r="FT91" s="10"/>
      <c r="FU91" s="10"/>
      <c r="FV91" s="10"/>
      <c r="FW91" s="10"/>
      <c r="FX91" s="10"/>
      <c r="FY91" s="10"/>
      <c r="FZ91" s="10"/>
      <c r="GA91" s="10"/>
      <c r="GB91" s="10"/>
      <c r="GC91" s="10"/>
      <c r="GD91" s="10"/>
      <c r="GE91" s="10"/>
      <c r="GF91" s="10"/>
      <c r="GG91" s="10">
        <v>1</v>
      </c>
      <c r="GH91" s="10">
        <v>1</v>
      </c>
      <c r="GI91" s="10"/>
      <c r="GJ91" s="10">
        <v>1</v>
      </c>
      <c r="GK91" s="10"/>
      <c r="GL91" s="10"/>
      <c r="GM91" s="10"/>
      <c r="GN91" s="10"/>
      <c r="GO91" s="10"/>
      <c r="GP91" s="10">
        <v>1</v>
      </c>
      <c r="GQ91" s="10"/>
      <c r="GR91" s="10"/>
      <c r="GS91" s="10"/>
      <c r="GT91" s="10"/>
      <c r="GU91" s="10"/>
      <c r="GV91" s="10"/>
      <c r="GW91" s="10">
        <v>1</v>
      </c>
      <c r="GX91" s="10"/>
      <c r="GY91" s="10">
        <v>1</v>
      </c>
      <c r="GZ91" s="10"/>
      <c r="HA91" s="10"/>
      <c r="HB91" s="10"/>
      <c r="HC91" s="10"/>
      <c r="HD91" s="10"/>
      <c r="HE91" s="10"/>
      <c r="HF91" s="10">
        <v>2</v>
      </c>
      <c r="HG91" s="10"/>
      <c r="HH91" s="10"/>
      <c r="HI91" s="10"/>
      <c r="HJ91" s="10"/>
      <c r="HK91" s="10">
        <v>8</v>
      </c>
      <c r="HL91" s="10">
        <v>3</v>
      </c>
      <c r="HM91" s="10"/>
      <c r="HN91" s="10">
        <v>472.50000000000006</v>
      </c>
    </row>
    <row r="92" spans="1:222" x14ac:dyDescent="0.2">
      <c r="A92" s="45" t="s">
        <v>491</v>
      </c>
      <c r="B92" s="10"/>
      <c r="C92" s="18"/>
      <c r="D92" s="18"/>
      <c r="E92" s="18">
        <v>1</v>
      </c>
      <c r="F92" s="18"/>
      <c r="G92" s="18">
        <v>3</v>
      </c>
      <c r="H92" s="18">
        <v>13</v>
      </c>
      <c r="I92" s="18">
        <v>2</v>
      </c>
      <c r="J92" s="18">
        <v>1</v>
      </c>
      <c r="K92" s="18"/>
      <c r="L92" s="18">
        <v>1</v>
      </c>
      <c r="M92" s="18"/>
      <c r="N92" s="18">
        <v>13.5</v>
      </c>
      <c r="O92" s="18">
        <v>1</v>
      </c>
      <c r="P92" s="18">
        <v>13</v>
      </c>
      <c r="Q92" s="18"/>
      <c r="R92" s="18"/>
      <c r="S92" s="18"/>
      <c r="T92" s="18"/>
      <c r="U92" s="18">
        <v>1</v>
      </c>
      <c r="V92" s="18">
        <v>9</v>
      </c>
      <c r="W92" s="18"/>
      <c r="X92" s="18">
        <v>16</v>
      </c>
      <c r="Y92" s="18">
        <v>1</v>
      </c>
      <c r="Z92" s="18">
        <v>2</v>
      </c>
      <c r="AA92" s="18"/>
      <c r="AB92" s="18"/>
      <c r="AC92" s="18">
        <v>1</v>
      </c>
      <c r="AD92" s="18"/>
      <c r="AE92" s="18"/>
      <c r="AF92" s="18"/>
      <c r="AG92" s="18">
        <v>1</v>
      </c>
      <c r="AH92" s="18"/>
      <c r="AI92" s="18">
        <v>2</v>
      </c>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v>1</v>
      </c>
      <c r="BJ92" s="18">
        <v>2</v>
      </c>
      <c r="BK92" s="18">
        <v>24.2</v>
      </c>
      <c r="BL92" s="18"/>
      <c r="BM92" s="18"/>
      <c r="BN92" s="18">
        <v>75</v>
      </c>
      <c r="BO92" s="18">
        <v>30</v>
      </c>
      <c r="BP92" s="18">
        <v>44</v>
      </c>
      <c r="BQ92" s="18">
        <v>4</v>
      </c>
      <c r="BR92" s="18">
        <v>6</v>
      </c>
      <c r="BS92" s="18"/>
      <c r="BT92" s="18">
        <v>2</v>
      </c>
      <c r="BU92" s="18"/>
      <c r="BV92" s="18">
        <v>5</v>
      </c>
      <c r="BW92" s="18">
        <v>1</v>
      </c>
      <c r="BX92" s="18">
        <v>16</v>
      </c>
      <c r="BY92" s="18">
        <v>6</v>
      </c>
      <c r="BZ92" s="18">
        <v>9</v>
      </c>
      <c r="CA92" s="18"/>
      <c r="CB92" s="18">
        <v>10</v>
      </c>
      <c r="CC92" s="18"/>
      <c r="CD92" s="18">
        <v>1</v>
      </c>
      <c r="CE92" s="18"/>
      <c r="CF92" s="18">
        <v>12</v>
      </c>
      <c r="CG92" s="18">
        <v>7</v>
      </c>
      <c r="CH92" s="18">
        <v>3</v>
      </c>
      <c r="CI92" s="18">
        <v>1</v>
      </c>
      <c r="CJ92" s="18"/>
      <c r="CK92" s="18"/>
      <c r="CL92" s="18">
        <v>1</v>
      </c>
      <c r="CM92" s="18"/>
      <c r="CN92" s="18">
        <v>7</v>
      </c>
      <c r="CO92" s="18"/>
      <c r="CP92" s="18">
        <v>1</v>
      </c>
      <c r="CQ92" s="18">
        <v>2</v>
      </c>
      <c r="CR92" s="18">
        <v>71</v>
      </c>
      <c r="CS92" s="18">
        <v>3</v>
      </c>
      <c r="CT92" s="18">
        <v>3</v>
      </c>
      <c r="CU92" s="18">
        <v>2</v>
      </c>
      <c r="CV92" s="18"/>
      <c r="CW92" s="18"/>
      <c r="CX92" s="18"/>
      <c r="CY92" s="18"/>
      <c r="CZ92" s="18"/>
      <c r="DA92" s="18"/>
      <c r="DB92" s="18"/>
      <c r="DC92" s="18"/>
      <c r="DD92" s="18"/>
      <c r="DE92" s="18"/>
      <c r="DF92" s="18"/>
      <c r="DG92" s="18"/>
      <c r="DH92" s="18"/>
      <c r="DI92" s="18"/>
      <c r="DJ92" s="18"/>
      <c r="DK92" s="18"/>
      <c r="DL92" s="18"/>
      <c r="DM92" s="18"/>
      <c r="DN92" s="18"/>
      <c r="DO92" s="18"/>
      <c r="DP92" s="18">
        <v>2</v>
      </c>
      <c r="DQ92" s="18"/>
      <c r="DR92" s="18">
        <v>1</v>
      </c>
      <c r="DS92" s="18"/>
      <c r="DT92" s="18"/>
      <c r="DU92" s="18"/>
      <c r="DV92" s="18"/>
      <c r="DW92" s="18"/>
      <c r="DX92" s="18">
        <v>1</v>
      </c>
      <c r="DY92" s="18">
        <v>4</v>
      </c>
      <c r="DZ92" s="18"/>
      <c r="EA92" s="18"/>
      <c r="EB92" s="18"/>
      <c r="EC92" s="18"/>
      <c r="ED92" s="18"/>
      <c r="EE92" s="18"/>
      <c r="EF92" s="18"/>
      <c r="EG92" s="18"/>
      <c r="EH92" s="18"/>
      <c r="EI92" s="18"/>
      <c r="EJ92" s="18"/>
      <c r="EK92" s="18"/>
      <c r="EL92" s="18"/>
      <c r="EM92" s="18"/>
      <c r="EN92" s="18">
        <v>4</v>
      </c>
      <c r="EO92" s="18"/>
      <c r="EP92" s="18"/>
      <c r="EQ92" s="18"/>
      <c r="ER92" s="18"/>
      <c r="ES92" s="18"/>
      <c r="ET92" s="18"/>
      <c r="EU92" s="18"/>
      <c r="EV92" s="18"/>
      <c r="EW92" s="18">
        <v>1</v>
      </c>
      <c r="EX92" s="18"/>
      <c r="EY92" s="18"/>
      <c r="EZ92" s="18"/>
      <c r="FA92" s="18"/>
      <c r="FB92" s="18"/>
      <c r="FC92" s="18"/>
      <c r="FD92" s="18"/>
      <c r="FE92" s="18">
        <v>7</v>
      </c>
      <c r="FF92" s="18">
        <v>4</v>
      </c>
      <c r="FG92" s="18"/>
      <c r="FH92" s="18">
        <v>1</v>
      </c>
      <c r="FI92" s="18"/>
      <c r="FJ92" s="18"/>
      <c r="FK92" s="18"/>
      <c r="FL92" s="18"/>
      <c r="FM92" s="18">
        <v>2</v>
      </c>
      <c r="FN92" s="18"/>
      <c r="FO92" s="18"/>
      <c r="FP92" s="18"/>
      <c r="FQ92" s="18"/>
      <c r="FR92" s="18">
        <v>23</v>
      </c>
      <c r="FS92" s="18"/>
      <c r="FT92" s="18"/>
      <c r="FU92" s="10"/>
      <c r="FV92" s="18"/>
      <c r="FW92" s="10"/>
      <c r="FX92" s="10"/>
      <c r="FY92" s="10"/>
      <c r="FZ92" s="10"/>
      <c r="GA92" s="10"/>
      <c r="GB92" s="10"/>
      <c r="GC92" s="10"/>
      <c r="GD92" s="10"/>
      <c r="GE92" s="10"/>
      <c r="GF92" s="10"/>
      <c r="GG92" s="10"/>
      <c r="GH92" s="10"/>
      <c r="GI92" s="10"/>
      <c r="GJ92" s="10"/>
      <c r="GK92" s="10"/>
      <c r="GL92" s="10"/>
      <c r="GM92" s="10"/>
      <c r="GN92" s="10"/>
      <c r="GO92" s="10"/>
      <c r="GP92" s="10">
        <v>2</v>
      </c>
      <c r="GQ92" s="10"/>
      <c r="GR92" s="10"/>
      <c r="GS92" s="10"/>
      <c r="GT92" s="10"/>
      <c r="GU92" s="10"/>
      <c r="GV92" s="10">
        <v>2</v>
      </c>
      <c r="GW92" s="10"/>
      <c r="GX92" s="10">
        <v>1</v>
      </c>
      <c r="GY92" s="10">
        <v>7</v>
      </c>
      <c r="GZ92" s="10">
        <v>1</v>
      </c>
      <c r="HA92" s="10"/>
      <c r="HB92" s="10"/>
      <c r="HC92" s="10"/>
      <c r="HD92" s="10">
        <v>2</v>
      </c>
      <c r="HE92" s="10"/>
      <c r="HF92" s="10">
        <v>1</v>
      </c>
      <c r="HG92" s="10"/>
      <c r="HH92" s="10"/>
      <c r="HI92" s="10"/>
      <c r="HJ92" s="10">
        <v>5</v>
      </c>
      <c r="HK92" s="10">
        <v>10</v>
      </c>
      <c r="HL92" s="10"/>
      <c r="HM92" s="10"/>
      <c r="HN92" s="10">
        <v>511.7</v>
      </c>
    </row>
    <row r="93" spans="1:222" x14ac:dyDescent="0.2">
      <c r="A93" s="45" t="s">
        <v>492</v>
      </c>
      <c r="B93" s="10"/>
      <c r="C93" s="10"/>
      <c r="D93" s="10"/>
      <c r="E93" s="10">
        <v>1</v>
      </c>
      <c r="F93" s="10"/>
      <c r="G93" s="10">
        <v>7</v>
      </c>
      <c r="H93" s="10">
        <v>7</v>
      </c>
      <c r="I93" s="10"/>
      <c r="J93" s="10"/>
      <c r="K93" s="10"/>
      <c r="L93" s="10"/>
      <c r="M93" s="10"/>
      <c r="N93" s="10">
        <v>1</v>
      </c>
      <c r="O93" s="10"/>
      <c r="P93" s="10">
        <v>5</v>
      </c>
      <c r="Q93" s="10">
        <v>2</v>
      </c>
      <c r="R93" s="10"/>
      <c r="S93" s="10"/>
      <c r="T93" s="10"/>
      <c r="U93" s="10"/>
      <c r="V93" s="10">
        <v>1</v>
      </c>
      <c r="W93" s="10"/>
      <c r="X93" s="10">
        <v>4</v>
      </c>
      <c r="Y93" s="10"/>
      <c r="Z93" s="10">
        <v>2</v>
      </c>
      <c r="AA93" s="10"/>
      <c r="AB93" s="10"/>
      <c r="AC93" s="10"/>
      <c r="AD93" s="10"/>
      <c r="AE93" s="10"/>
      <c r="AF93" s="10"/>
      <c r="AG93" s="10">
        <v>0.5</v>
      </c>
      <c r="AH93" s="10"/>
      <c r="AI93" s="10">
        <v>1</v>
      </c>
      <c r="AJ93" s="10"/>
      <c r="AK93" s="10">
        <v>2</v>
      </c>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v>6.6000000000000005</v>
      </c>
      <c r="BL93" s="10"/>
      <c r="BM93" s="10"/>
      <c r="BN93" s="10">
        <v>19</v>
      </c>
      <c r="BO93" s="10">
        <v>5</v>
      </c>
      <c r="BP93" s="10">
        <v>9</v>
      </c>
      <c r="BQ93" s="10">
        <v>2</v>
      </c>
      <c r="BR93" s="10">
        <v>1</v>
      </c>
      <c r="BS93" s="10"/>
      <c r="BT93" s="10">
        <v>1</v>
      </c>
      <c r="BU93" s="10"/>
      <c r="BV93" s="10"/>
      <c r="BW93" s="10">
        <v>0.6</v>
      </c>
      <c r="BX93" s="10">
        <v>3</v>
      </c>
      <c r="BY93" s="10">
        <v>2</v>
      </c>
      <c r="BZ93" s="10"/>
      <c r="CA93" s="10"/>
      <c r="CB93" s="10">
        <v>3</v>
      </c>
      <c r="CC93" s="10"/>
      <c r="CD93" s="10"/>
      <c r="CE93" s="10"/>
      <c r="CF93" s="10"/>
      <c r="CG93" s="10">
        <v>3</v>
      </c>
      <c r="CH93" s="10"/>
      <c r="CI93" s="10">
        <v>1</v>
      </c>
      <c r="CJ93" s="10"/>
      <c r="CK93" s="10"/>
      <c r="CL93" s="10"/>
      <c r="CM93" s="10"/>
      <c r="CN93" s="10">
        <v>3</v>
      </c>
      <c r="CO93" s="10"/>
      <c r="CP93" s="10"/>
      <c r="CQ93" s="10"/>
      <c r="CR93" s="10">
        <v>13.5</v>
      </c>
      <c r="CS93" s="10"/>
      <c r="CT93" s="10">
        <v>1</v>
      </c>
      <c r="CU93" s="10">
        <v>1</v>
      </c>
      <c r="CV93" s="10"/>
      <c r="CW93" s="10"/>
      <c r="CX93" s="10"/>
      <c r="CY93" s="10"/>
      <c r="CZ93" s="10">
        <v>1</v>
      </c>
      <c r="DA93" s="10"/>
      <c r="DB93" s="10"/>
      <c r="DC93" s="10"/>
      <c r="DD93" s="10"/>
      <c r="DE93" s="10"/>
      <c r="DF93" s="10"/>
      <c r="DG93" s="10">
        <v>1</v>
      </c>
      <c r="DH93" s="10"/>
      <c r="DI93" s="10"/>
      <c r="DJ93" s="10"/>
      <c r="DK93" s="10"/>
      <c r="DL93" s="10"/>
      <c r="DM93" s="10"/>
      <c r="DN93" s="10"/>
      <c r="DO93" s="10"/>
      <c r="DP93" s="10"/>
      <c r="DQ93" s="10"/>
      <c r="DR93" s="10"/>
      <c r="DS93" s="10"/>
      <c r="DT93" s="10"/>
      <c r="DU93" s="10"/>
      <c r="DV93" s="10"/>
      <c r="DW93" s="10"/>
      <c r="DX93" s="10"/>
      <c r="DY93" s="10">
        <v>1</v>
      </c>
      <c r="DZ93" s="10"/>
      <c r="EA93" s="10"/>
      <c r="EB93" s="10"/>
      <c r="EC93" s="10"/>
      <c r="ED93" s="10"/>
      <c r="EE93" s="10"/>
      <c r="EF93" s="10"/>
      <c r="EG93" s="10"/>
      <c r="EH93" s="10"/>
      <c r="EI93" s="10"/>
      <c r="EJ93" s="10"/>
      <c r="EK93" s="10">
        <v>1</v>
      </c>
      <c r="EL93" s="10"/>
      <c r="EM93" s="10"/>
      <c r="EN93" s="10"/>
      <c r="EO93" s="10"/>
      <c r="EP93" s="10"/>
      <c r="EQ93" s="10"/>
      <c r="ER93" s="10"/>
      <c r="ES93" s="10"/>
      <c r="ET93" s="10"/>
      <c r="EU93" s="10"/>
      <c r="EV93" s="10"/>
      <c r="EW93" s="10"/>
      <c r="EX93" s="10"/>
      <c r="EY93" s="10"/>
      <c r="EZ93" s="10"/>
      <c r="FA93" s="10"/>
      <c r="FB93" s="10"/>
      <c r="FC93" s="10"/>
      <c r="FD93" s="10"/>
      <c r="FE93" s="10">
        <v>1</v>
      </c>
      <c r="FF93" s="10"/>
      <c r="FG93" s="10"/>
      <c r="FH93" s="10"/>
      <c r="FI93" s="10"/>
      <c r="FJ93" s="10"/>
      <c r="FK93" s="10"/>
      <c r="FL93" s="10"/>
      <c r="FM93" s="10"/>
      <c r="FN93" s="10"/>
      <c r="FO93" s="10"/>
      <c r="FP93" s="10"/>
      <c r="FQ93" s="10"/>
      <c r="FR93" s="10">
        <v>11</v>
      </c>
      <c r="FS93" s="10"/>
      <c r="FT93" s="10"/>
      <c r="FU93" s="10"/>
      <c r="FV93" s="10"/>
      <c r="FW93" s="10"/>
      <c r="FX93" s="10"/>
      <c r="FY93" s="10">
        <v>1</v>
      </c>
      <c r="FZ93" s="10"/>
      <c r="GA93" s="10"/>
      <c r="GB93" s="10"/>
      <c r="GC93" s="10"/>
      <c r="GD93" s="10"/>
      <c r="GE93" s="10"/>
      <c r="GF93" s="10"/>
      <c r="GG93" s="10"/>
      <c r="GH93" s="10">
        <v>3</v>
      </c>
      <c r="GI93" s="10">
        <v>2</v>
      </c>
      <c r="GJ93" s="10"/>
      <c r="GK93" s="10"/>
      <c r="GL93" s="10"/>
      <c r="GM93" s="10"/>
      <c r="GN93" s="10"/>
      <c r="GO93" s="10"/>
      <c r="GP93" s="10">
        <v>2</v>
      </c>
      <c r="GQ93" s="10"/>
      <c r="GR93" s="10"/>
      <c r="GS93" s="10"/>
      <c r="GT93" s="10">
        <v>1</v>
      </c>
      <c r="GU93" s="10"/>
      <c r="GV93" s="10"/>
      <c r="GW93" s="10"/>
      <c r="GX93" s="10"/>
      <c r="GY93" s="10"/>
      <c r="GZ93" s="10"/>
      <c r="HA93" s="10">
        <v>1</v>
      </c>
      <c r="HB93" s="10">
        <v>1</v>
      </c>
      <c r="HC93" s="10"/>
      <c r="HD93" s="10"/>
      <c r="HE93" s="10"/>
      <c r="HF93" s="10"/>
      <c r="HG93" s="10"/>
      <c r="HH93" s="10"/>
      <c r="HI93" s="10"/>
      <c r="HJ93" s="10">
        <v>1</v>
      </c>
      <c r="HK93" s="10">
        <v>1.5</v>
      </c>
      <c r="HL93" s="10"/>
      <c r="HM93" s="10"/>
      <c r="HN93" s="10">
        <v>137.69999999999999</v>
      </c>
    </row>
    <row r="94" spans="1:222" x14ac:dyDescent="0.2">
      <c r="A94" s="45" t="s">
        <v>493</v>
      </c>
      <c r="B94" s="10"/>
      <c r="C94" s="10"/>
      <c r="D94" s="10"/>
      <c r="E94" s="10">
        <v>1</v>
      </c>
      <c r="F94" s="10">
        <v>1</v>
      </c>
      <c r="G94" s="10"/>
      <c r="H94" s="10"/>
      <c r="I94" s="10"/>
      <c r="J94" s="10"/>
      <c r="K94" s="10">
        <v>2</v>
      </c>
      <c r="L94" s="10">
        <v>2</v>
      </c>
      <c r="M94" s="10"/>
      <c r="N94" s="10">
        <v>3</v>
      </c>
      <c r="O94" s="10"/>
      <c r="P94" s="10">
        <v>8.625</v>
      </c>
      <c r="Q94" s="10"/>
      <c r="R94" s="10"/>
      <c r="S94" s="10"/>
      <c r="T94" s="10"/>
      <c r="U94" s="10"/>
      <c r="V94" s="10">
        <v>1</v>
      </c>
      <c r="W94" s="10"/>
      <c r="X94" s="10">
        <v>10</v>
      </c>
      <c r="Y94" s="10"/>
      <c r="Z94" s="10">
        <v>2</v>
      </c>
      <c r="AA94" s="10"/>
      <c r="AB94" s="10"/>
      <c r="AC94" s="10">
        <v>2</v>
      </c>
      <c r="AD94" s="10"/>
      <c r="AE94" s="10"/>
      <c r="AF94" s="10"/>
      <c r="AG94" s="10">
        <v>2</v>
      </c>
      <c r="AH94" s="10"/>
      <c r="AI94" s="10">
        <v>2</v>
      </c>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v>1</v>
      </c>
      <c r="BI94" s="10"/>
      <c r="BJ94" s="10">
        <v>2</v>
      </c>
      <c r="BK94" s="10">
        <v>24.1</v>
      </c>
      <c r="BL94" s="10"/>
      <c r="BM94" s="10">
        <v>3</v>
      </c>
      <c r="BN94" s="10">
        <v>52.225000000000001</v>
      </c>
      <c r="BO94" s="10">
        <v>14.375</v>
      </c>
      <c r="BP94" s="10">
        <v>15.5</v>
      </c>
      <c r="BQ94" s="10">
        <v>1</v>
      </c>
      <c r="BR94" s="10">
        <v>1</v>
      </c>
      <c r="BS94" s="10"/>
      <c r="BT94" s="10">
        <v>2</v>
      </c>
      <c r="BU94" s="10"/>
      <c r="BV94" s="10">
        <v>1</v>
      </c>
      <c r="BW94" s="10"/>
      <c r="BX94" s="10">
        <v>15</v>
      </c>
      <c r="BY94" s="10">
        <v>6</v>
      </c>
      <c r="BZ94" s="10">
        <v>4</v>
      </c>
      <c r="CA94" s="10"/>
      <c r="CB94" s="10"/>
      <c r="CC94" s="10">
        <v>1.75</v>
      </c>
      <c r="CD94" s="10">
        <v>1</v>
      </c>
      <c r="CE94" s="10"/>
      <c r="CF94" s="10">
        <v>7.5</v>
      </c>
      <c r="CG94" s="10">
        <v>2</v>
      </c>
      <c r="CH94" s="10"/>
      <c r="CI94" s="10"/>
      <c r="CJ94" s="10"/>
      <c r="CK94" s="10"/>
      <c r="CL94" s="10"/>
      <c r="CM94" s="10"/>
      <c r="CN94" s="10">
        <v>3</v>
      </c>
      <c r="CO94" s="10"/>
      <c r="CP94" s="10"/>
      <c r="CQ94" s="10">
        <v>3</v>
      </c>
      <c r="CR94" s="10">
        <v>25.5</v>
      </c>
      <c r="CS94" s="10">
        <v>0.4</v>
      </c>
      <c r="CT94" s="10">
        <v>1</v>
      </c>
      <c r="CU94" s="10"/>
      <c r="CV94" s="10"/>
      <c r="CW94" s="10"/>
      <c r="CX94" s="10"/>
      <c r="CY94" s="10"/>
      <c r="CZ94" s="10">
        <v>1</v>
      </c>
      <c r="DA94" s="10"/>
      <c r="DB94" s="10"/>
      <c r="DC94" s="10"/>
      <c r="DD94" s="10"/>
      <c r="DE94" s="10"/>
      <c r="DF94" s="10"/>
      <c r="DG94" s="10"/>
      <c r="DH94" s="10"/>
      <c r="DI94" s="10"/>
      <c r="DJ94" s="10"/>
      <c r="DK94" s="10"/>
      <c r="DL94" s="10"/>
      <c r="DM94" s="10"/>
      <c r="DN94" s="10"/>
      <c r="DO94" s="10"/>
      <c r="DP94" s="10">
        <v>1</v>
      </c>
      <c r="DQ94" s="10"/>
      <c r="DR94" s="10"/>
      <c r="DS94" s="10"/>
      <c r="DT94" s="10"/>
      <c r="DU94" s="10"/>
      <c r="DV94" s="10"/>
      <c r="DW94" s="10"/>
      <c r="DX94" s="10"/>
      <c r="DY94" s="10">
        <v>2</v>
      </c>
      <c r="DZ94" s="10"/>
      <c r="EA94" s="10"/>
      <c r="EB94" s="10"/>
      <c r="EC94" s="10"/>
      <c r="ED94" s="10"/>
      <c r="EE94" s="10"/>
      <c r="EF94" s="10"/>
      <c r="EG94" s="10"/>
      <c r="EH94" s="10"/>
      <c r="EI94" s="10"/>
      <c r="EJ94" s="10"/>
      <c r="EK94" s="10"/>
      <c r="EL94" s="10"/>
      <c r="EM94" s="10"/>
      <c r="EN94" s="10"/>
      <c r="EO94" s="10"/>
      <c r="EP94" s="10"/>
      <c r="EQ94" s="10"/>
      <c r="ER94" s="10">
        <v>1</v>
      </c>
      <c r="ES94" s="10"/>
      <c r="ET94" s="10"/>
      <c r="EU94" s="10"/>
      <c r="EV94" s="10"/>
      <c r="EW94" s="10"/>
      <c r="EX94" s="10"/>
      <c r="EY94" s="10"/>
      <c r="EZ94" s="10"/>
      <c r="FA94" s="10"/>
      <c r="FB94" s="10"/>
      <c r="FC94" s="10">
        <v>1</v>
      </c>
      <c r="FD94" s="10"/>
      <c r="FE94" s="10">
        <v>1</v>
      </c>
      <c r="FF94" s="10"/>
      <c r="FG94" s="10"/>
      <c r="FH94" s="10">
        <v>6</v>
      </c>
      <c r="FI94" s="10"/>
      <c r="FJ94" s="10"/>
      <c r="FK94" s="10"/>
      <c r="FL94" s="10"/>
      <c r="FM94" s="10"/>
      <c r="FN94" s="10"/>
      <c r="FO94" s="10"/>
      <c r="FP94" s="10"/>
      <c r="FQ94" s="10">
        <v>2</v>
      </c>
      <c r="FR94" s="10">
        <v>16</v>
      </c>
      <c r="FS94" s="10"/>
      <c r="FT94" s="10"/>
      <c r="FU94" s="10"/>
      <c r="FV94" s="10"/>
      <c r="FW94" s="10"/>
      <c r="FX94" s="10"/>
      <c r="FY94" s="10"/>
      <c r="FZ94" s="10"/>
      <c r="GA94" s="10"/>
      <c r="GB94" s="10"/>
      <c r="GC94" s="10"/>
      <c r="GD94" s="10"/>
      <c r="GE94" s="10"/>
      <c r="GF94" s="10"/>
      <c r="GG94" s="10"/>
      <c r="GH94" s="10"/>
      <c r="GI94" s="10">
        <v>2</v>
      </c>
      <c r="GJ94" s="10"/>
      <c r="GK94" s="10"/>
      <c r="GL94" s="10"/>
      <c r="GM94" s="10"/>
      <c r="GN94" s="10"/>
      <c r="GO94" s="10"/>
      <c r="GP94" s="10"/>
      <c r="GQ94" s="10"/>
      <c r="GR94" s="10"/>
      <c r="GS94" s="10"/>
      <c r="GT94" s="10"/>
      <c r="GU94" s="10"/>
      <c r="GV94" s="10"/>
      <c r="GW94" s="10"/>
      <c r="GX94" s="10"/>
      <c r="GY94" s="10"/>
      <c r="GZ94" s="10"/>
      <c r="HA94" s="10"/>
      <c r="HB94" s="10"/>
      <c r="HC94" s="10"/>
      <c r="HD94" s="10"/>
      <c r="HE94" s="10"/>
      <c r="HF94" s="10">
        <v>2</v>
      </c>
      <c r="HG94" s="10">
        <v>1</v>
      </c>
      <c r="HH94" s="10"/>
      <c r="HI94" s="10"/>
      <c r="HJ94" s="10">
        <v>1</v>
      </c>
      <c r="HK94" s="10">
        <v>4.125</v>
      </c>
      <c r="HL94" s="10"/>
      <c r="HM94" s="10"/>
      <c r="HN94" s="10">
        <v>265.10000000000002</v>
      </c>
    </row>
    <row r="95" spans="1:222" x14ac:dyDescent="0.2">
      <c r="A95" s="45" t="s">
        <v>494</v>
      </c>
      <c r="B95" s="10">
        <v>1</v>
      </c>
      <c r="C95" s="10"/>
      <c r="D95" s="10"/>
      <c r="E95" s="10">
        <v>1</v>
      </c>
      <c r="F95" s="10"/>
      <c r="G95" s="10"/>
      <c r="H95" s="10">
        <v>5</v>
      </c>
      <c r="I95" s="10"/>
      <c r="J95" s="10">
        <v>1</v>
      </c>
      <c r="K95" s="10"/>
      <c r="L95" s="10">
        <v>1</v>
      </c>
      <c r="M95" s="10"/>
      <c r="N95" s="10">
        <v>1</v>
      </c>
      <c r="O95" s="10"/>
      <c r="P95" s="10">
        <v>10</v>
      </c>
      <c r="Q95" s="10"/>
      <c r="R95" s="10"/>
      <c r="S95" s="10"/>
      <c r="T95" s="10"/>
      <c r="U95" s="10">
        <v>1</v>
      </c>
      <c r="V95" s="10">
        <v>5</v>
      </c>
      <c r="W95" s="10"/>
      <c r="X95" s="10">
        <v>14</v>
      </c>
      <c r="Y95" s="10"/>
      <c r="Z95" s="10"/>
      <c r="AA95" s="10"/>
      <c r="AB95" s="10"/>
      <c r="AC95" s="10">
        <v>1</v>
      </c>
      <c r="AD95" s="10">
        <v>1</v>
      </c>
      <c r="AE95" s="10"/>
      <c r="AF95" s="10"/>
      <c r="AG95" s="10">
        <v>3</v>
      </c>
      <c r="AH95" s="10"/>
      <c r="AI95" s="10">
        <v>2</v>
      </c>
      <c r="AJ95" s="10"/>
      <c r="AK95" s="10">
        <v>1</v>
      </c>
      <c r="AL95" s="10"/>
      <c r="AM95" s="10"/>
      <c r="AN95" s="10"/>
      <c r="AO95" s="10"/>
      <c r="AP95" s="10"/>
      <c r="AQ95" s="10"/>
      <c r="AR95" s="10"/>
      <c r="AS95" s="10"/>
      <c r="AT95" s="10"/>
      <c r="AU95" s="10"/>
      <c r="AV95" s="10"/>
      <c r="AW95" s="10"/>
      <c r="AX95" s="10"/>
      <c r="AY95" s="10"/>
      <c r="AZ95" s="10"/>
      <c r="BA95" s="10"/>
      <c r="BB95" s="10"/>
      <c r="BC95" s="10"/>
      <c r="BD95" s="10"/>
      <c r="BE95" s="10"/>
      <c r="BF95" s="10"/>
      <c r="BG95" s="10">
        <v>1</v>
      </c>
      <c r="BH95" s="10">
        <v>1</v>
      </c>
      <c r="BI95" s="10"/>
      <c r="BJ95" s="10">
        <v>4</v>
      </c>
      <c r="BK95" s="10">
        <v>31.699999999999996</v>
      </c>
      <c r="BL95" s="10">
        <v>6</v>
      </c>
      <c r="BM95" s="10">
        <v>2</v>
      </c>
      <c r="BN95" s="10">
        <v>50</v>
      </c>
      <c r="BO95" s="10">
        <v>17</v>
      </c>
      <c r="BP95" s="10">
        <v>21</v>
      </c>
      <c r="BQ95" s="10">
        <v>2</v>
      </c>
      <c r="BR95" s="10">
        <v>5</v>
      </c>
      <c r="BS95" s="10">
        <v>1</v>
      </c>
      <c r="BT95" s="10">
        <v>3</v>
      </c>
      <c r="BU95" s="10"/>
      <c r="BV95" s="10"/>
      <c r="BW95" s="10">
        <v>2</v>
      </c>
      <c r="BX95" s="10">
        <v>7</v>
      </c>
      <c r="BY95" s="10">
        <v>6</v>
      </c>
      <c r="BZ95" s="10">
        <v>5</v>
      </c>
      <c r="CA95" s="10"/>
      <c r="CB95" s="10">
        <v>1</v>
      </c>
      <c r="CC95" s="10"/>
      <c r="CD95" s="10">
        <v>4</v>
      </c>
      <c r="CE95" s="10"/>
      <c r="CF95" s="10">
        <v>4</v>
      </c>
      <c r="CG95" s="10">
        <v>5</v>
      </c>
      <c r="CH95" s="10">
        <v>2</v>
      </c>
      <c r="CI95" s="10">
        <v>2</v>
      </c>
      <c r="CJ95" s="10"/>
      <c r="CK95" s="10"/>
      <c r="CL95" s="10"/>
      <c r="CM95" s="10"/>
      <c r="CN95" s="10">
        <v>6</v>
      </c>
      <c r="CO95" s="10"/>
      <c r="CP95" s="10"/>
      <c r="CQ95" s="10"/>
      <c r="CR95" s="10">
        <v>30</v>
      </c>
      <c r="CS95" s="10">
        <v>4.5</v>
      </c>
      <c r="CT95" s="10">
        <v>15</v>
      </c>
      <c r="CU95" s="10">
        <v>5</v>
      </c>
      <c r="CV95" s="10"/>
      <c r="CW95" s="10">
        <v>1</v>
      </c>
      <c r="CX95" s="10"/>
      <c r="CY95" s="10"/>
      <c r="CZ95" s="10">
        <v>2</v>
      </c>
      <c r="DA95" s="10">
        <v>1</v>
      </c>
      <c r="DB95" s="10"/>
      <c r="DC95" s="10"/>
      <c r="DD95" s="10"/>
      <c r="DE95" s="10"/>
      <c r="DF95" s="10">
        <v>1</v>
      </c>
      <c r="DG95" s="10"/>
      <c r="DH95" s="10">
        <v>1</v>
      </c>
      <c r="DI95" s="10"/>
      <c r="DJ95" s="10"/>
      <c r="DK95" s="10"/>
      <c r="DL95" s="10"/>
      <c r="DM95" s="10"/>
      <c r="DN95" s="10"/>
      <c r="DO95" s="10"/>
      <c r="DP95" s="10">
        <v>1</v>
      </c>
      <c r="DQ95" s="10"/>
      <c r="DR95" s="10"/>
      <c r="DS95" s="10"/>
      <c r="DT95" s="10"/>
      <c r="DU95" s="10"/>
      <c r="DV95" s="10"/>
      <c r="DW95" s="10"/>
      <c r="DX95" s="10">
        <v>1</v>
      </c>
      <c r="DY95" s="10">
        <v>1</v>
      </c>
      <c r="DZ95" s="10"/>
      <c r="EA95" s="10"/>
      <c r="EB95" s="10"/>
      <c r="EC95" s="10"/>
      <c r="ED95" s="10"/>
      <c r="EE95" s="10"/>
      <c r="EF95" s="10"/>
      <c r="EG95" s="10"/>
      <c r="EH95" s="10"/>
      <c r="EI95" s="10"/>
      <c r="EJ95" s="10"/>
      <c r="EK95" s="10"/>
      <c r="EL95" s="10"/>
      <c r="EM95" s="10"/>
      <c r="EN95" s="10">
        <v>1</v>
      </c>
      <c r="EO95" s="10"/>
      <c r="EP95" s="10"/>
      <c r="EQ95" s="10"/>
      <c r="ER95" s="10"/>
      <c r="ES95" s="10"/>
      <c r="ET95" s="10"/>
      <c r="EU95" s="10"/>
      <c r="EV95" s="10"/>
      <c r="EW95" s="10"/>
      <c r="EX95" s="10">
        <v>1</v>
      </c>
      <c r="EY95" s="10"/>
      <c r="EZ95" s="10"/>
      <c r="FA95" s="10">
        <v>1</v>
      </c>
      <c r="FB95" s="10"/>
      <c r="FC95" s="10"/>
      <c r="FD95" s="10"/>
      <c r="FE95" s="10">
        <v>4</v>
      </c>
      <c r="FF95" s="10">
        <v>3</v>
      </c>
      <c r="FG95" s="10"/>
      <c r="FH95" s="10">
        <v>6</v>
      </c>
      <c r="FI95" s="10"/>
      <c r="FJ95" s="10"/>
      <c r="FK95" s="10"/>
      <c r="FL95" s="10"/>
      <c r="FM95" s="10"/>
      <c r="FN95" s="10"/>
      <c r="FO95" s="10"/>
      <c r="FP95" s="10"/>
      <c r="FQ95" s="10">
        <v>3</v>
      </c>
      <c r="FR95" s="10">
        <v>25.8</v>
      </c>
      <c r="FS95" s="10"/>
      <c r="FT95" s="10"/>
      <c r="FU95" s="10"/>
      <c r="FV95" s="10"/>
      <c r="FW95" s="10"/>
      <c r="FX95" s="10"/>
      <c r="FY95" s="10"/>
      <c r="FZ95" s="10"/>
      <c r="GA95" s="10"/>
      <c r="GB95" s="10"/>
      <c r="GC95" s="10"/>
      <c r="GD95" s="10"/>
      <c r="GE95" s="10"/>
      <c r="GF95" s="10"/>
      <c r="GG95" s="10"/>
      <c r="GH95" s="10"/>
      <c r="GI95" s="10"/>
      <c r="GJ95" s="10"/>
      <c r="GK95" s="10">
        <v>1</v>
      </c>
      <c r="GL95" s="10"/>
      <c r="GM95" s="10"/>
      <c r="GN95" s="10"/>
      <c r="GO95" s="10"/>
      <c r="GP95" s="10">
        <v>1</v>
      </c>
      <c r="GQ95" s="10"/>
      <c r="GR95" s="10"/>
      <c r="GS95" s="10"/>
      <c r="GT95" s="10"/>
      <c r="GU95" s="10"/>
      <c r="GV95" s="10"/>
      <c r="GW95" s="10"/>
      <c r="GX95" s="10"/>
      <c r="GY95" s="10">
        <v>5</v>
      </c>
      <c r="GZ95" s="10"/>
      <c r="HA95" s="10"/>
      <c r="HB95" s="10"/>
      <c r="HC95" s="10"/>
      <c r="HD95" s="10">
        <v>1</v>
      </c>
      <c r="HE95" s="10"/>
      <c r="HF95" s="10">
        <v>2</v>
      </c>
      <c r="HG95" s="10"/>
      <c r="HH95" s="10"/>
      <c r="HI95" s="10"/>
      <c r="HJ95" s="10">
        <v>1</v>
      </c>
      <c r="HK95" s="10">
        <v>4</v>
      </c>
      <c r="HL95" s="10"/>
      <c r="HM95" s="10"/>
      <c r="HN95" s="10">
        <v>360</v>
      </c>
    </row>
    <row r="96" spans="1:222" x14ac:dyDescent="0.2">
      <c r="A96" s="45" t="s">
        <v>495</v>
      </c>
      <c r="B96" s="10"/>
      <c r="C96" s="18"/>
      <c r="D96" s="18"/>
      <c r="E96" s="18">
        <v>1</v>
      </c>
      <c r="F96" s="18"/>
      <c r="G96" s="18"/>
      <c r="H96" s="18">
        <v>8</v>
      </c>
      <c r="I96" s="18">
        <v>2</v>
      </c>
      <c r="J96" s="18"/>
      <c r="K96" s="18">
        <v>5</v>
      </c>
      <c r="L96" s="18">
        <v>2</v>
      </c>
      <c r="M96" s="18"/>
      <c r="N96" s="18">
        <v>9</v>
      </c>
      <c r="O96" s="18"/>
      <c r="P96" s="18">
        <v>38</v>
      </c>
      <c r="Q96" s="18">
        <v>2</v>
      </c>
      <c r="R96" s="18"/>
      <c r="S96" s="18"/>
      <c r="T96" s="18"/>
      <c r="U96" s="18"/>
      <c r="V96" s="18">
        <v>9</v>
      </c>
      <c r="W96" s="18"/>
      <c r="X96" s="18">
        <v>26</v>
      </c>
      <c r="Y96" s="18"/>
      <c r="Z96" s="18">
        <v>5</v>
      </c>
      <c r="AA96" s="18">
        <v>1</v>
      </c>
      <c r="AB96" s="18"/>
      <c r="AC96" s="18">
        <v>3</v>
      </c>
      <c r="AD96" s="18"/>
      <c r="AE96" s="18"/>
      <c r="AF96" s="18"/>
      <c r="AG96" s="18">
        <v>1</v>
      </c>
      <c r="AH96" s="18"/>
      <c r="AI96" s="18">
        <v>7</v>
      </c>
      <c r="AJ96" s="18">
        <v>1</v>
      </c>
      <c r="AK96" s="18"/>
      <c r="AL96" s="18"/>
      <c r="AM96" s="18">
        <v>1</v>
      </c>
      <c r="AN96" s="18"/>
      <c r="AO96" s="18"/>
      <c r="AP96" s="18"/>
      <c r="AQ96" s="18"/>
      <c r="AR96" s="18"/>
      <c r="AS96" s="18"/>
      <c r="AT96" s="18"/>
      <c r="AU96" s="18">
        <v>1</v>
      </c>
      <c r="AV96" s="18"/>
      <c r="AW96" s="18"/>
      <c r="AX96" s="18"/>
      <c r="AY96" s="18"/>
      <c r="AZ96" s="18"/>
      <c r="BA96" s="18"/>
      <c r="BB96" s="18"/>
      <c r="BC96" s="18"/>
      <c r="BD96" s="18"/>
      <c r="BE96" s="18">
        <v>1</v>
      </c>
      <c r="BF96" s="18"/>
      <c r="BG96" s="18">
        <v>2</v>
      </c>
      <c r="BH96" s="18">
        <v>1</v>
      </c>
      <c r="BI96" s="18"/>
      <c r="BJ96" s="18">
        <v>10</v>
      </c>
      <c r="BK96" s="18">
        <v>25.349999999999998</v>
      </c>
      <c r="BL96" s="18">
        <v>1.625</v>
      </c>
      <c r="BM96" s="18">
        <v>5</v>
      </c>
      <c r="BN96" s="18">
        <v>179.30000000000004</v>
      </c>
      <c r="BO96" s="18">
        <v>37</v>
      </c>
      <c r="BP96" s="18">
        <v>58.3</v>
      </c>
      <c r="BQ96" s="18">
        <v>5</v>
      </c>
      <c r="BR96" s="18">
        <v>1</v>
      </c>
      <c r="BS96" s="18">
        <v>2</v>
      </c>
      <c r="BT96" s="18">
        <v>6</v>
      </c>
      <c r="BU96" s="18"/>
      <c r="BV96" s="18"/>
      <c r="BW96" s="18">
        <v>2</v>
      </c>
      <c r="BX96" s="18">
        <v>52</v>
      </c>
      <c r="BY96" s="18">
        <v>12</v>
      </c>
      <c r="BZ96" s="18">
        <v>3</v>
      </c>
      <c r="CA96" s="18"/>
      <c r="CB96" s="18">
        <v>6</v>
      </c>
      <c r="CC96" s="18"/>
      <c r="CD96" s="18">
        <v>17</v>
      </c>
      <c r="CE96" s="18"/>
      <c r="CF96" s="18">
        <v>8</v>
      </c>
      <c r="CG96" s="18">
        <v>8</v>
      </c>
      <c r="CH96" s="18"/>
      <c r="CI96" s="18">
        <v>1.4</v>
      </c>
      <c r="CJ96" s="18"/>
      <c r="CK96" s="18"/>
      <c r="CL96" s="18"/>
      <c r="CM96" s="18">
        <v>2</v>
      </c>
      <c r="CN96" s="18">
        <v>8</v>
      </c>
      <c r="CO96" s="18"/>
      <c r="CP96" s="18"/>
      <c r="CQ96" s="18">
        <v>2</v>
      </c>
      <c r="CR96" s="18">
        <v>97</v>
      </c>
      <c r="CS96" s="18">
        <v>1</v>
      </c>
      <c r="CT96" s="18">
        <v>2</v>
      </c>
      <c r="CU96" s="18"/>
      <c r="CV96" s="18"/>
      <c r="CW96" s="18">
        <v>2</v>
      </c>
      <c r="CX96" s="18"/>
      <c r="CY96" s="18"/>
      <c r="CZ96" s="18">
        <v>3</v>
      </c>
      <c r="DA96" s="18">
        <v>1</v>
      </c>
      <c r="DB96" s="18"/>
      <c r="DC96" s="18"/>
      <c r="DD96" s="18"/>
      <c r="DE96" s="18"/>
      <c r="DF96" s="18"/>
      <c r="DG96" s="18"/>
      <c r="DH96" s="18">
        <v>1</v>
      </c>
      <c r="DI96" s="18"/>
      <c r="DJ96" s="18"/>
      <c r="DK96" s="18"/>
      <c r="DL96" s="18"/>
      <c r="DM96" s="18"/>
      <c r="DN96" s="18">
        <v>5</v>
      </c>
      <c r="DO96" s="18">
        <v>1</v>
      </c>
      <c r="DP96" s="18"/>
      <c r="DQ96" s="18"/>
      <c r="DR96" s="18"/>
      <c r="DS96" s="18"/>
      <c r="DT96" s="18"/>
      <c r="DU96" s="18"/>
      <c r="DV96" s="18"/>
      <c r="DW96" s="18"/>
      <c r="DX96" s="18">
        <v>1</v>
      </c>
      <c r="DY96" s="18">
        <v>3</v>
      </c>
      <c r="DZ96" s="18"/>
      <c r="EA96" s="18"/>
      <c r="EB96" s="18"/>
      <c r="EC96" s="18"/>
      <c r="ED96" s="18"/>
      <c r="EE96" s="18"/>
      <c r="EF96" s="18"/>
      <c r="EG96" s="18"/>
      <c r="EH96" s="18"/>
      <c r="EI96" s="18"/>
      <c r="EJ96" s="18"/>
      <c r="EK96" s="18"/>
      <c r="EL96" s="18"/>
      <c r="EM96" s="18"/>
      <c r="EN96" s="18">
        <v>7</v>
      </c>
      <c r="EO96" s="18"/>
      <c r="EP96" s="18"/>
      <c r="EQ96" s="18"/>
      <c r="ER96" s="18"/>
      <c r="ES96" s="18"/>
      <c r="ET96" s="18"/>
      <c r="EU96" s="18"/>
      <c r="EV96" s="18"/>
      <c r="EW96" s="18"/>
      <c r="EX96" s="18"/>
      <c r="EY96" s="18"/>
      <c r="EZ96" s="18"/>
      <c r="FA96" s="18"/>
      <c r="FB96" s="18"/>
      <c r="FC96" s="18"/>
      <c r="FD96" s="18"/>
      <c r="FE96" s="18">
        <v>7</v>
      </c>
      <c r="FF96" s="18">
        <v>5</v>
      </c>
      <c r="FG96" s="18"/>
      <c r="FH96" s="18"/>
      <c r="FI96" s="18"/>
      <c r="FJ96" s="18"/>
      <c r="FK96" s="18"/>
      <c r="FL96" s="18"/>
      <c r="FM96" s="18">
        <v>1</v>
      </c>
      <c r="FN96" s="18"/>
      <c r="FO96" s="18"/>
      <c r="FP96" s="18"/>
      <c r="FQ96" s="18"/>
      <c r="FR96" s="18">
        <v>25</v>
      </c>
      <c r="FS96" s="18"/>
      <c r="FT96" s="18"/>
      <c r="FU96" s="10"/>
      <c r="FV96" s="18"/>
      <c r="FW96" s="10"/>
      <c r="FX96" s="10"/>
      <c r="FY96" s="10"/>
      <c r="FZ96" s="10"/>
      <c r="GA96" s="10">
        <v>1</v>
      </c>
      <c r="GB96" s="10"/>
      <c r="GC96" s="10"/>
      <c r="GD96" s="10"/>
      <c r="GE96" s="10"/>
      <c r="GF96" s="10">
        <v>1</v>
      </c>
      <c r="GG96" s="10"/>
      <c r="GH96" s="10"/>
      <c r="GI96" s="10"/>
      <c r="GJ96" s="10"/>
      <c r="GK96" s="10"/>
      <c r="GL96" s="10"/>
      <c r="GM96" s="10"/>
      <c r="GN96" s="10"/>
      <c r="GO96" s="10">
        <v>1</v>
      </c>
      <c r="GP96" s="10">
        <v>3</v>
      </c>
      <c r="GQ96" s="10"/>
      <c r="GR96" s="10"/>
      <c r="GS96" s="10"/>
      <c r="GT96" s="10"/>
      <c r="GU96" s="10"/>
      <c r="GV96" s="10">
        <v>3</v>
      </c>
      <c r="GW96" s="10"/>
      <c r="GX96" s="10">
        <v>1</v>
      </c>
      <c r="GY96" s="10">
        <v>3</v>
      </c>
      <c r="GZ96" s="10">
        <v>1</v>
      </c>
      <c r="HA96" s="10"/>
      <c r="HB96" s="10"/>
      <c r="HC96" s="10"/>
      <c r="HD96" s="10">
        <v>3</v>
      </c>
      <c r="HE96" s="10"/>
      <c r="HF96" s="10"/>
      <c r="HG96" s="10"/>
      <c r="HH96" s="10"/>
      <c r="HI96" s="10"/>
      <c r="HJ96" s="10">
        <v>1</v>
      </c>
      <c r="HK96" s="10">
        <v>17.5</v>
      </c>
      <c r="HL96" s="10"/>
      <c r="HM96" s="10"/>
      <c r="HN96" s="10">
        <v>775.47500000000002</v>
      </c>
    </row>
    <row r="97" spans="1:222" x14ac:dyDescent="0.2">
      <c r="A97" s="45" t="s">
        <v>496</v>
      </c>
      <c r="B97" s="10">
        <v>1</v>
      </c>
      <c r="C97" s="10"/>
      <c r="D97" s="10">
        <v>1</v>
      </c>
      <c r="E97" s="10">
        <v>1</v>
      </c>
      <c r="F97" s="10">
        <v>1</v>
      </c>
      <c r="G97" s="10"/>
      <c r="H97" s="10">
        <v>6</v>
      </c>
      <c r="I97" s="10"/>
      <c r="J97" s="10"/>
      <c r="K97" s="10"/>
      <c r="L97" s="10"/>
      <c r="M97" s="10"/>
      <c r="N97" s="10">
        <v>8</v>
      </c>
      <c r="O97" s="10"/>
      <c r="P97" s="10">
        <v>7</v>
      </c>
      <c r="Q97" s="10"/>
      <c r="R97" s="10">
        <v>1</v>
      </c>
      <c r="S97" s="10"/>
      <c r="T97" s="10"/>
      <c r="U97" s="10"/>
      <c r="V97" s="10">
        <v>6</v>
      </c>
      <c r="W97" s="10"/>
      <c r="X97" s="10">
        <v>12</v>
      </c>
      <c r="Y97" s="10"/>
      <c r="Z97" s="10"/>
      <c r="AA97" s="10"/>
      <c r="AB97" s="10"/>
      <c r="AC97" s="10">
        <v>2</v>
      </c>
      <c r="AD97" s="10"/>
      <c r="AE97" s="10"/>
      <c r="AF97" s="10"/>
      <c r="AG97" s="10">
        <v>5</v>
      </c>
      <c r="AH97" s="10"/>
      <c r="AI97" s="10">
        <v>6</v>
      </c>
      <c r="AJ97" s="10">
        <v>1</v>
      </c>
      <c r="AK97" s="10"/>
      <c r="AL97" s="10"/>
      <c r="AM97" s="10"/>
      <c r="AN97" s="10"/>
      <c r="AO97" s="10"/>
      <c r="AP97" s="10"/>
      <c r="AQ97" s="10"/>
      <c r="AR97" s="10"/>
      <c r="AS97" s="10"/>
      <c r="AT97" s="10"/>
      <c r="AU97" s="10">
        <v>1</v>
      </c>
      <c r="AV97" s="10"/>
      <c r="AW97" s="10">
        <v>1.25</v>
      </c>
      <c r="AX97" s="10"/>
      <c r="AY97" s="10"/>
      <c r="AZ97" s="10"/>
      <c r="BA97" s="10"/>
      <c r="BB97" s="10"/>
      <c r="BC97" s="10">
        <v>1</v>
      </c>
      <c r="BD97" s="10"/>
      <c r="BE97" s="10"/>
      <c r="BF97" s="10"/>
      <c r="BG97" s="10"/>
      <c r="BH97" s="10">
        <v>1</v>
      </c>
      <c r="BI97" s="10"/>
      <c r="BJ97" s="10">
        <v>1</v>
      </c>
      <c r="BK97" s="10">
        <v>17.125</v>
      </c>
      <c r="BL97" s="10"/>
      <c r="BM97" s="10">
        <v>1</v>
      </c>
      <c r="BN97" s="10">
        <v>45.9</v>
      </c>
      <c r="BO97" s="10">
        <v>15</v>
      </c>
      <c r="BP97" s="10">
        <v>10</v>
      </c>
      <c r="BQ97" s="10">
        <v>8</v>
      </c>
      <c r="BR97" s="10">
        <v>1</v>
      </c>
      <c r="BS97" s="10">
        <v>2</v>
      </c>
      <c r="BT97" s="10">
        <v>2</v>
      </c>
      <c r="BU97" s="10"/>
      <c r="BV97" s="10"/>
      <c r="BW97" s="10"/>
      <c r="BX97" s="10">
        <v>6</v>
      </c>
      <c r="BY97" s="10">
        <v>12.5</v>
      </c>
      <c r="BZ97" s="10"/>
      <c r="CA97" s="10">
        <v>0.5</v>
      </c>
      <c r="CB97" s="10">
        <v>1</v>
      </c>
      <c r="CC97" s="10"/>
      <c r="CD97" s="10">
        <v>5</v>
      </c>
      <c r="CE97" s="10"/>
      <c r="CF97" s="10">
        <v>5</v>
      </c>
      <c r="CG97" s="10">
        <v>9</v>
      </c>
      <c r="CH97" s="10"/>
      <c r="CI97" s="10">
        <v>2</v>
      </c>
      <c r="CJ97" s="10"/>
      <c r="CK97" s="10"/>
      <c r="CL97" s="10"/>
      <c r="CM97" s="10"/>
      <c r="CN97" s="10">
        <v>5</v>
      </c>
      <c r="CO97" s="10"/>
      <c r="CP97" s="10"/>
      <c r="CQ97" s="10">
        <v>3</v>
      </c>
      <c r="CR97" s="10">
        <v>33</v>
      </c>
      <c r="CS97" s="10">
        <v>1</v>
      </c>
      <c r="CT97" s="10">
        <v>1</v>
      </c>
      <c r="CU97" s="10"/>
      <c r="CV97" s="10"/>
      <c r="CW97" s="10">
        <v>1</v>
      </c>
      <c r="CX97" s="10"/>
      <c r="CY97" s="10"/>
      <c r="CZ97" s="10">
        <v>1</v>
      </c>
      <c r="DA97" s="10"/>
      <c r="DB97" s="10"/>
      <c r="DC97" s="10"/>
      <c r="DD97" s="10">
        <v>1</v>
      </c>
      <c r="DE97" s="10"/>
      <c r="DF97" s="10"/>
      <c r="DG97" s="10"/>
      <c r="DH97" s="10">
        <v>1</v>
      </c>
      <c r="DI97" s="10"/>
      <c r="DJ97" s="10"/>
      <c r="DK97" s="10"/>
      <c r="DL97" s="10"/>
      <c r="DM97" s="10"/>
      <c r="DN97" s="10"/>
      <c r="DO97" s="10"/>
      <c r="DP97" s="10">
        <v>1</v>
      </c>
      <c r="DQ97" s="10"/>
      <c r="DR97" s="10"/>
      <c r="DS97" s="10"/>
      <c r="DT97" s="10"/>
      <c r="DU97" s="10"/>
      <c r="DV97" s="10"/>
      <c r="DW97" s="10"/>
      <c r="DX97" s="10"/>
      <c r="DY97" s="10">
        <v>3</v>
      </c>
      <c r="DZ97" s="10"/>
      <c r="EA97" s="10"/>
      <c r="EB97" s="10"/>
      <c r="EC97" s="10"/>
      <c r="ED97" s="10"/>
      <c r="EE97" s="10"/>
      <c r="EF97" s="10"/>
      <c r="EG97" s="10">
        <v>1</v>
      </c>
      <c r="EH97" s="10"/>
      <c r="EI97" s="10"/>
      <c r="EJ97" s="10"/>
      <c r="EK97" s="10"/>
      <c r="EL97" s="10"/>
      <c r="EM97" s="10"/>
      <c r="EN97" s="10"/>
      <c r="EO97" s="10"/>
      <c r="EP97" s="10"/>
      <c r="EQ97" s="10"/>
      <c r="ER97" s="10"/>
      <c r="ES97" s="10"/>
      <c r="ET97" s="10"/>
      <c r="EU97" s="10"/>
      <c r="EV97" s="10">
        <v>1</v>
      </c>
      <c r="EW97" s="10"/>
      <c r="EX97" s="10"/>
      <c r="EY97" s="10"/>
      <c r="EZ97" s="10"/>
      <c r="FA97" s="10"/>
      <c r="FB97" s="10"/>
      <c r="FC97" s="10"/>
      <c r="FD97" s="10"/>
      <c r="FE97" s="10">
        <v>2</v>
      </c>
      <c r="FF97" s="10">
        <v>1</v>
      </c>
      <c r="FG97" s="10"/>
      <c r="FH97" s="10">
        <v>1</v>
      </c>
      <c r="FI97" s="10"/>
      <c r="FJ97" s="10"/>
      <c r="FK97" s="10"/>
      <c r="FL97" s="10"/>
      <c r="FM97" s="10">
        <v>1</v>
      </c>
      <c r="FN97" s="10"/>
      <c r="FO97" s="10"/>
      <c r="FP97" s="10"/>
      <c r="FQ97" s="10">
        <v>1</v>
      </c>
      <c r="FR97" s="10">
        <v>16</v>
      </c>
      <c r="FS97" s="10"/>
      <c r="FT97" s="10"/>
      <c r="FU97" s="10"/>
      <c r="FV97" s="10"/>
      <c r="FW97" s="10"/>
      <c r="FX97" s="10"/>
      <c r="FY97" s="10"/>
      <c r="FZ97" s="10"/>
      <c r="GA97" s="10"/>
      <c r="GB97" s="10"/>
      <c r="GC97" s="10"/>
      <c r="GD97" s="10"/>
      <c r="GE97" s="10"/>
      <c r="GF97" s="10">
        <v>1</v>
      </c>
      <c r="GG97" s="10"/>
      <c r="GH97" s="10"/>
      <c r="GI97" s="10">
        <v>1</v>
      </c>
      <c r="GJ97" s="10"/>
      <c r="GK97" s="10"/>
      <c r="GL97" s="10"/>
      <c r="GM97" s="10"/>
      <c r="GN97" s="10"/>
      <c r="GO97" s="10">
        <v>1</v>
      </c>
      <c r="GP97" s="10"/>
      <c r="GQ97" s="10"/>
      <c r="GR97" s="10"/>
      <c r="GS97" s="10"/>
      <c r="GT97" s="10">
        <v>1</v>
      </c>
      <c r="GU97" s="10"/>
      <c r="GV97" s="10"/>
      <c r="GW97" s="10"/>
      <c r="GX97" s="10"/>
      <c r="GY97" s="10">
        <v>2</v>
      </c>
      <c r="GZ97" s="10"/>
      <c r="HA97" s="10"/>
      <c r="HB97" s="10"/>
      <c r="HC97" s="10"/>
      <c r="HD97" s="10">
        <v>1</v>
      </c>
      <c r="HE97" s="10"/>
      <c r="HF97" s="10"/>
      <c r="HG97" s="10"/>
      <c r="HH97" s="10"/>
      <c r="HI97" s="10"/>
      <c r="HJ97" s="10">
        <v>2.5</v>
      </c>
      <c r="HK97" s="10">
        <v>4</v>
      </c>
      <c r="HL97" s="10">
        <v>1</v>
      </c>
      <c r="HM97" s="10"/>
      <c r="HN97" s="10">
        <v>295.77499999999998</v>
      </c>
    </row>
    <row r="98" spans="1:222" x14ac:dyDescent="0.2">
      <c r="A98" s="45" t="s">
        <v>497</v>
      </c>
      <c r="B98" s="10">
        <v>3</v>
      </c>
      <c r="C98" s="10"/>
      <c r="D98" s="10"/>
      <c r="E98" s="10"/>
      <c r="F98" s="10"/>
      <c r="G98" s="10"/>
      <c r="H98" s="10">
        <v>33</v>
      </c>
      <c r="I98" s="10"/>
      <c r="J98" s="10">
        <v>1</v>
      </c>
      <c r="K98" s="10"/>
      <c r="L98" s="10">
        <v>1</v>
      </c>
      <c r="M98" s="10"/>
      <c r="N98" s="10">
        <v>16</v>
      </c>
      <c r="O98" s="10"/>
      <c r="P98" s="10">
        <v>14</v>
      </c>
      <c r="Q98" s="10"/>
      <c r="R98" s="10"/>
      <c r="S98" s="10"/>
      <c r="T98" s="10">
        <v>1</v>
      </c>
      <c r="U98" s="10"/>
      <c r="V98" s="10">
        <v>2</v>
      </c>
      <c r="W98" s="10"/>
      <c r="X98" s="10">
        <v>9</v>
      </c>
      <c r="Y98" s="10"/>
      <c r="Z98" s="10">
        <v>1</v>
      </c>
      <c r="AA98" s="10"/>
      <c r="AB98" s="10"/>
      <c r="AC98" s="10">
        <v>2</v>
      </c>
      <c r="AD98" s="10"/>
      <c r="AE98" s="10"/>
      <c r="AF98" s="10"/>
      <c r="AG98" s="10">
        <v>1</v>
      </c>
      <c r="AH98" s="10"/>
      <c r="AI98" s="10">
        <v>2</v>
      </c>
      <c r="AJ98" s="10"/>
      <c r="AK98" s="10">
        <v>2</v>
      </c>
      <c r="AL98" s="10"/>
      <c r="AM98" s="10"/>
      <c r="AN98" s="10"/>
      <c r="AO98" s="10"/>
      <c r="AP98" s="10"/>
      <c r="AQ98" s="10"/>
      <c r="AR98" s="10"/>
      <c r="AS98" s="10"/>
      <c r="AT98" s="10"/>
      <c r="AU98" s="10"/>
      <c r="AV98" s="10"/>
      <c r="AW98" s="10"/>
      <c r="AX98" s="10"/>
      <c r="AY98" s="10"/>
      <c r="AZ98" s="10">
        <v>1</v>
      </c>
      <c r="BA98" s="10"/>
      <c r="BB98" s="10"/>
      <c r="BC98" s="10"/>
      <c r="BD98" s="10">
        <v>1</v>
      </c>
      <c r="BE98" s="10"/>
      <c r="BF98" s="10"/>
      <c r="BG98" s="10">
        <v>1</v>
      </c>
      <c r="BH98" s="10">
        <v>1</v>
      </c>
      <c r="BI98" s="10"/>
      <c r="BJ98" s="10">
        <v>9.5</v>
      </c>
      <c r="BK98" s="10">
        <v>24.724999999999998</v>
      </c>
      <c r="BL98" s="10">
        <v>1.5</v>
      </c>
      <c r="BM98" s="10"/>
      <c r="BN98" s="10">
        <v>61</v>
      </c>
      <c r="BO98" s="10">
        <v>11</v>
      </c>
      <c r="BP98" s="10">
        <v>5</v>
      </c>
      <c r="BQ98" s="10">
        <v>8</v>
      </c>
      <c r="BR98" s="10">
        <v>1</v>
      </c>
      <c r="BS98" s="10"/>
      <c r="BT98" s="10">
        <v>1</v>
      </c>
      <c r="BU98" s="10"/>
      <c r="BV98" s="10"/>
      <c r="BW98" s="10"/>
      <c r="BX98" s="10">
        <v>10</v>
      </c>
      <c r="BY98" s="10">
        <v>16.600000000000001</v>
      </c>
      <c r="BZ98" s="10">
        <v>3</v>
      </c>
      <c r="CA98" s="10"/>
      <c r="CB98" s="10">
        <v>10</v>
      </c>
      <c r="CC98" s="10">
        <v>10</v>
      </c>
      <c r="CD98" s="10">
        <v>6.5</v>
      </c>
      <c r="CE98" s="10"/>
      <c r="CF98" s="10">
        <v>6.2</v>
      </c>
      <c r="CG98" s="10">
        <v>10</v>
      </c>
      <c r="CH98" s="10">
        <v>1</v>
      </c>
      <c r="CI98" s="10"/>
      <c r="CJ98" s="10"/>
      <c r="CK98" s="10"/>
      <c r="CL98" s="10">
        <v>1</v>
      </c>
      <c r="CM98" s="10">
        <v>3</v>
      </c>
      <c r="CN98" s="10"/>
      <c r="CO98" s="10"/>
      <c r="CP98" s="10">
        <v>1</v>
      </c>
      <c r="CQ98" s="10">
        <v>3</v>
      </c>
      <c r="CR98" s="10">
        <v>37</v>
      </c>
      <c r="CS98" s="10">
        <v>0.8</v>
      </c>
      <c r="CT98" s="10">
        <v>2</v>
      </c>
      <c r="CU98" s="10"/>
      <c r="CV98" s="10"/>
      <c r="CW98" s="10">
        <v>1</v>
      </c>
      <c r="CX98" s="10"/>
      <c r="CY98" s="10">
        <v>1</v>
      </c>
      <c r="CZ98" s="10">
        <v>11</v>
      </c>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v>1</v>
      </c>
      <c r="DZ98" s="10"/>
      <c r="EA98" s="10"/>
      <c r="EB98" s="10"/>
      <c r="EC98" s="10"/>
      <c r="ED98" s="10"/>
      <c r="EE98" s="10"/>
      <c r="EF98" s="10"/>
      <c r="EG98" s="10"/>
      <c r="EH98" s="10"/>
      <c r="EI98" s="10"/>
      <c r="EJ98" s="10"/>
      <c r="EK98" s="10"/>
      <c r="EL98" s="10"/>
      <c r="EM98" s="10"/>
      <c r="EN98" s="10"/>
      <c r="EO98" s="10"/>
      <c r="EP98" s="10">
        <v>1</v>
      </c>
      <c r="EQ98" s="10"/>
      <c r="ER98" s="10"/>
      <c r="ES98" s="10"/>
      <c r="ET98" s="10"/>
      <c r="EU98" s="10"/>
      <c r="EV98" s="10"/>
      <c r="EW98" s="10">
        <v>1</v>
      </c>
      <c r="EX98" s="10"/>
      <c r="EY98" s="10"/>
      <c r="EZ98" s="10"/>
      <c r="FA98" s="10"/>
      <c r="FB98" s="10"/>
      <c r="FC98" s="10"/>
      <c r="FD98" s="10"/>
      <c r="FE98" s="10">
        <v>1</v>
      </c>
      <c r="FF98" s="10">
        <v>2</v>
      </c>
      <c r="FG98" s="10"/>
      <c r="FH98" s="10"/>
      <c r="FI98" s="10"/>
      <c r="FJ98" s="10"/>
      <c r="FK98" s="10"/>
      <c r="FL98" s="10"/>
      <c r="FM98" s="10">
        <v>2</v>
      </c>
      <c r="FN98" s="10"/>
      <c r="FO98" s="10">
        <v>1</v>
      </c>
      <c r="FP98" s="10"/>
      <c r="FQ98" s="10"/>
      <c r="FR98" s="10">
        <v>11</v>
      </c>
      <c r="FS98" s="10"/>
      <c r="FT98" s="10"/>
      <c r="FU98" s="10"/>
      <c r="FV98" s="10"/>
      <c r="FW98" s="10"/>
      <c r="FX98" s="10"/>
      <c r="FY98" s="10">
        <v>1</v>
      </c>
      <c r="FZ98" s="10"/>
      <c r="GA98" s="10">
        <v>3</v>
      </c>
      <c r="GB98" s="10"/>
      <c r="GC98" s="10"/>
      <c r="GD98" s="10"/>
      <c r="GE98" s="10"/>
      <c r="GF98" s="10"/>
      <c r="GG98" s="10"/>
      <c r="GH98" s="10"/>
      <c r="GI98" s="10">
        <v>1</v>
      </c>
      <c r="GJ98" s="10"/>
      <c r="GK98" s="10"/>
      <c r="GL98" s="10"/>
      <c r="GM98" s="10"/>
      <c r="GN98" s="10"/>
      <c r="GO98" s="10"/>
      <c r="GP98" s="10">
        <v>1</v>
      </c>
      <c r="GQ98" s="10"/>
      <c r="GR98" s="10"/>
      <c r="GS98" s="10"/>
      <c r="GT98" s="10"/>
      <c r="GU98" s="10"/>
      <c r="GV98" s="10"/>
      <c r="GW98" s="10"/>
      <c r="GX98" s="10"/>
      <c r="GY98" s="10">
        <v>2</v>
      </c>
      <c r="GZ98" s="10"/>
      <c r="HA98" s="10"/>
      <c r="HB98" s="10"/>
      <c r="HC98" s="10"/>
      <c r="HD98" s="10">
        <v>5</v>
      </c>
      <c r="HE98" s="10"/>
      <c r="HF98" s="10"/>
      <c r="HG98" s="10">
        <v>1</v>
      </c>
      <c r="HH98" s="10"/>
      <c r="HI98" s="10"/>
      <c r="HJ98" s="10">
        <v>3</v>
      </c>
      <c r="HK98" s="10">
        <v>5</v>
      </c>
      <c r="HL98" s="10"/>
      <c r="HM98" s="10"/>
      <c r="HN98" s="10">
        <v>390.82499999999999</v>
      </c>
    </row>
    <row r="99" spans="1:222" x14ac:dyDescent="0.2">
      <c r="A99" s="45" t="s">
        <v>498</v>
      </c>
      <c r="B99" s="10">
        <v>1</v>
      </c>
      <c r="C99" s="10"/>
      <c r="D99" s="10"/>
      <c r="E99" s="10">
        <v>0.2</v>
      </c>
      <c r="F99" s="10">
        <v>1</v>
      </c>
      <c r="G99" s="10"/>
      <c r="H99" s="10">
        <v>7</v>
      </c>
      <c r="I99" s="10">
        <v>4</v>
      </c>
      <c r="J99" s="10"/>
      <c r="K99" s="10"/>
      <c r="L99" s="10"/>
      <c r="M99" s="10"/>
      <c r="N99" s="10">
        <v>3</v>
      </c>
      <c r="O99" s="10"/>
      <c r="P99" s="10">
        <v>3</v>
      </c>
      <c r="Q99" s="10"/>
      <c r="R99" s="10"/>
      <c r="S99" s="10"/>
      <c r="T99" s="10">
        <v>1</v>
      </c>
      <c r="U99" s="10">
        <v>1</v>
      </c>
      <c r="V99" s="10">
        <v>1</v>
      </c>
      <c r="W99" s="10"/>
      <c r="X99" s="10"/>
      <c r="Y99" s="10">
        <v>1</v>
      </c>
      <c r="Z99" s="10"/>
      <c r="AA99" s="10">
        <v>1</v>
      </c>
      <c r="AB99" s="10"/>
      <c r="AC99" s="10"/>
      <c r="AD99" s="10">
        <v>1</v>
      </c>
      <c r="AE99" s="10"/>
      <c r="AF99" s="10"/>
      <c r="AG99" s="10">
        <v>5</v>
      </c>
      <c r="AH99" s="10"/>
      <c r="AI99" s="10">
        <v>2</v>
      </c>
      <c r="AJ99" s="10"/>
      <c r="AK99" s="10"/>
      <c r="AL99" s="10"/>
      <c r="AM99" s="10"/>
      <c r="AN99" s="10"/>
      <c r="AO99" s="10"/>
      <c r="AP99" s="10"/>
      <c r="AQ99" s="10"/>
      <c r="AR99" s="10"/>
      <c r="AS99" s="10"/>
      <c r="AT99" s="10"/>
      <c r="AU99" s="10"/>
      <c r="AV99" s="10"/>
      <c r="AW99" s="10"/>
      <c r="AX99" s="10"/>
      <c r="AY99" s="10"/>
      <c r="AZ99" s="10"/>
      <c r="BA99" s="10"/>
      <c r="BB99" s="10">
        <v>1</v>
      </c>
      <c r="BC99" s="10">
        <v>1</v>
      </c>
      <c r="BD99" s="10"/>
      <c r="BE99" s="10"/>
      <c r="BF99" s="10"/>
      <c r="BG99" s="10"/>
      <c r="BH99" s="10">
        <v>1</v>
      </c>
      <c r="BI99" s="10"/>
      <c r="BJ99" s="10">
        <v>3</v>
      </c>
      <c r="BK99" s="10">
        <v>8.6</v>
      </c>
      <c r="BL99" s="10">
        <v>1</v>
      </c>
      <c r="BM99" s="10"/>
      <c r="BN99" s="10">
        <v>20</v>
      </c>
      <c r="BO99" s="10">
        <v>13</v>
      </c>
      <c r="BP99" s="10">
        <v>8</v>
      </c>
      <c r="BQ99" s="10"/>
      <c r="BR99" s="10">
        <v>2</v>
      </c>
      <c r="BS99" s="10">
        <v>1</v>
      </c>
      <c r="BT99" s="10"/>
      <c r="BU99" s="10"/>
      <c r="BV99" s="10"/>
      <c r="BW99" s="10"/>
      <c r="BX99" s="10">
        <v>3</v>
      </c>
      <c r="BY99" s="10"/>
      <c r="BZ99" s="10">
        <v>2</v>
      </c>
      <c r="CA99" s="10"/>
      <c r="CB99" s="10">
        <v>1</v>
      </c>
      <c r="CC99" s="10"/>
      <c r="CD99" s="10">
        <v>1</v>
      </c>
      <c r="CE99" s="10"/>
      <c r="CF99" s="10">
        <v>3</v>
      </c>
      <c r="CG99" s="10">
        <v>2</v>
      </c>
      <c r="CH99" s="10"/>
      <c r="CI99" s="10"/>
      <c r="CJ99" s="10"/>
      <c r="CK99" s="10"/>
      <c r="CL99" s="10"/>
      <c r="CM99" s="10"/>
      <c r="CN99" s="10">
        <v>3</v>
      </c>
      <c r="CO99" s="10"/>
      <c r="CP99" s="10"/>
      <c r="CQ99" s="10"/>
      <c r="CR99" s="10">
        <v>21</v>
      </c>
      <c r="CS99" s="10"/>
      <c r="CT99" s="10"/>
      <c r="CU99" s="10">
        <v>0.875</v>
      </c>
      <c r="CV99" s="10"/>
      <c r="CW99" s="10"/>
      <c r="CX99" s="10"/>
      <c r="CY99" s="10"/>
      <c r="CZ99" s="10">
        <v>2</v>
      </c>
      <c r="DA99" s="10"/>
      <c r="DB99" s="10"/>
      <c r="DC99" s="10"/>
      <c r="DD99" s="10"/>
      <c r="DE99" s="10"/>
      <c r="DF99" s="10"/>
      <c r="DG99" s="10"/>
      <c r="DH99" s="10"/>
      <c r="DI99" s="10"/>
      <c r="DJ99" s="10"/>
      <c r="DK99" s="10"/>
      <c r="DL99" s="10">
        <v>1</v>
      </c>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v>1</v>
      </c>
      <c r="EL99" s="10"/>
      <c r="EM99" s="10"/>
      <c r="EN99" s="10"/>
      <c r="EO99" s="10"/>
      <c r="EP99" s="10"/>
      <c r="EQ99" s="10"/>
      <c r="ER99" s="10"/>
      <c r="ES99" s="10"/>
      <c r="ET99" s="10"/>
      <c r="EU99" s="10"/>
      <c r="EV99" s="10"/>
      <c r="EW99" s="10"/>
      <c r="EX99" s="10"/>
      <c r="EY99" s="10"/>
      <c r="EZ99" s="10"/>
      <c r="FA99" s="10"/>
      <c r="FB99" s="10"/>
      <c r="FC99" s="10"/>
      <c r="FD99" s="10"/>
      <c r="FE99" s="10">
        <v>3</v>
      </c>
      <c r="FF99" s="10"/>
      <c r="FG99" s="10">
        <v>1</v>
      </c>
      <c r="FH99" s="10"/>
      <c r="FI99" s="10"/>
      <c r="FJ99" s="10"/>
      <c r="FK99" s="10"/>
      <c r="FL99" s="10"/>
      <c r="FM99" s="10">
        <v>2</v>
      </c>
      <c r="FN99" s="10"/>
      <c r="FO99" s="10"/>
      <c r="FP99" s="10"/>
      <c r="FQ99" s="10">
        <v>4</v>
      </c>
      <c r="FR99" s="10">
        <v>9</v>
      </c>
      <c r="FS99" s="10"/>
      <c r="FT99" s="10"/>
      <c r="FU99" s="10"/>
      <c r="FV99" s="10"/>
      <c r="FW99" s="10"/>
      <c r="FX99" s="10"/>
      <c r="FY99" s="10"/>
      <c r="FZ99" s="10"/>
      <c r="GA99" s="10">
        <v>2</v>
      </c>
      <c r="GB99" s="10"/>
      <c r="GC99" s="10"/>
      <c r="GD99" s="10"/>
      <c r="GE99" s="10"/>
      <c r="GF99" s="10"/>
      <c r="GG99" s="10"/>
      <c r="GH99" s="10"/>
      <c r="GI99" s="10">
        <v>3</v>
      </c>
      <c r="GJ99" s="10"/>
      <c r="GK99" s="10"/>
      <c r="GL99" s="10"/>
      <c r="GM99" s="10"/>
      <c r="GN99" s="10"/>
      <c r="GO99" s="10"/>
      <c r="GP99" s="10">
        <v>1</v>
      </c>
      <c r="GQ99" s="10"/>
      <c r="GR99" s="10"/>
      <c r="GS99" s="10"/>
      <c r="GT99" s="10"/>
      <c r="GU99" s="10"/>
      <c r="GV99" s="10">
        <v>1</v>
      </c>
      <c r="GW99" s="10"/>
      <c r="GX99" s="10"/>
      <c r="GY99" s="10"/>
      <c r="GZ99" s="10"/>
      <c r="HA99" s="10"/>
      <c r="HB99" s="10"/>
      <c r="HC99" s="10"/>
      <c r="HD99" s="10"/>
      <c r="HE99" s="10"/>
      <c r="HF99" s="10"/>
      <c r="HG99" s="10"/>
      <c r="HH99" s="10"/>
      <c r="HI99" s="10"/>
      <c r="HJ99" s="10"/>
      <c r="HK99" s="10">
        <v>5.3875000000000002</v>
      </c>
      <c r="HL99" s="10"/>
      <c r="HM99" s="10"/>
      <c r="HN99" s="10">
        <v>164.0625</v>
      </c>
    </row>
    <row r="100" spans="1:222" x14ac:dyDescent="0.2">
      <c r="A100" s="45" t="s">
        <v>499</v>
      </c>
      <c r="B100" s="10"/>
      <c r="C100" s="18"/>
      <c r="D100" s="18"/>
      <c r="E100" s="18">
        <v>1</v>
      </c>
      <c r="F100" s="18"/>
      <c r="G100" s="18">
        <v>1</v>
      </c>
      <c r="H100" s="18">
        <v>5</v>
      </c>
      <c r="I100" s="18"/>
      <c r="J100" s="18">
        <v>1</v>
      </c>
      <c r="K100" s="18"/>
      <c r="L100" s="18"/>
      <c r="M100" s="18"/>
      <c r="N100" s="18">
        <v>5</v>
      </c>
      <c r="O100" s="18"/>
      <c r="P100" s="18">
        <v>3.5</v>
      </c>
      <c r="Q100" s="18"/>
      <c r="R100" s="18"/>
      <c r="S100" s="18"/>
      <c r="T100" s="18"/>
      <c r="U100" s="18"/>
      <c r="V100" s="18">
        <v>10</v>
      </c>
      <c r="W100" s="18"/>
      <c r="X100" s="18">
        <v>5</v>
      </c>
      <c r="Y100" s="18"/>
      <c r="Z100" s="18">
        <v>5</v>
      </c>
      <c r="AA100" s="18"/>
      <c r="AB100" s="18"/>
      <c r="AC100" s="18">
        <v>1</v>
      </c>
      <c r="AD100" s="18"/>
      <c r="AE100" s="18"/>
      <c r="AF100" s="18"/>
      <c r="AG100" s="18">
        <v>2</v>
      </c>
      <c r="AH100" s="18"/>
      <c r="AI100" s="18"/>
      <c r="AJ100" s="18"/>
      <c r="AK100" s="18">
        <v>1</v>
      </c>
      <c r="AL100" s="18"/>
      <c r="AM100" s="18"/>
      <c r="AN100" s="18"/>
      <c r="AO100" s="18"/>
      <c r="AP100" s="18"/>
      <c r="AQ100" s="18"/>
      <c r="AR100" s="18"/>
      <c r="AS100" s="18"/>
      <c r="AT100" s="18"/>
      <c r="AU100" s="18">
        <v>1</v>
      </c>
      <c r="AV100" s="18"/>
      <c r="AW100" s="18"/>
      <c r="AX100" s="18"/>
      <c r="AY100" s="18"/>
      <c r="AZ100" s="18"/>
      <c r="BA100" s="18">
        <v>1</v>
      </c>
      <c r="BB100" s="18">
        <v>1</v>
      </c>
      <c r="BC100" s="18"/>
      <c r="BD100" s="18">
        <v>1</v>
      </c>
      <c r="BE100" s="18"/>
      <c r="BF100" s="18"/>
      <c r="BG100" s="18">
        <v>1</v>
      </c>
      <c r="BH100" s="18">
        <v>2</v>
      </c>
      <c r="BI100" s="18"/>
      <c r="BJ100" s="18">
        <v>3</v>
      </c>
      <c r="BK100" s="18">
        <v>11.7</v>
      </c>
      <c r="BL100" s="18"/>
      <c r="BM100" s="18"/>
      <c r="BN100" s="18">
        <v>19</v>
      </c>
      <c r="BO100" s="18">
        <v>13</v>
      </c>
      <c r="BP100" s="18">
        <v>51.6</v>
      </c>
      <c r="BQ100" s="18">
        <v>3</v>
      </c>
      <c r="BR100" s="18"/>
      <c r="BS100" s="18"/>
      <c r="BT100" s="18">
        <v>2.6</v>
      </c>
      <c r="BU100" s="18"/>
      <c r="BV100" s="18"/>
      <c r="BW100" s="18">
        <v>1</v>
      </c>
      <c r="BX100" s="18">
        <v>2</v>
      </c>
      <c r="BY100" s="18">
        <v>2.4000000000000004</v>
      </c>
      <c r="BZ100" s="18"/>
      <c r="CA100" s="18"/>
      <c r="CB100" s="18">
        <v>3</v>
      </c>
      <c r="CC100" s="18"/>
      <c r="CD100" s="18">
        <v>6</v>
      </c>
      <c r="CE100" s="18"/>
      <c r="CF100" s="18">
        <v>4</v>
      </c>
      <c r="CG100" s="18">
        <v>2</v>
      </c>
      <c r="CH100" s="18"/>
      <c r="CI100" s="18">
        <v>0.6</v>
      </c>
      <c r="CJ100" s="18"/>
      <c r="CK100" s="18"/>
      <c r="CL100" s="18">
        <v>1</v>
      </c>
      <c r="CM100" s="18"/>
      <c r="CN100" s="18">
        <v>1</v>
      </c>
      <c r="CO100" s="18">
        <v>1</v>
      </c>
      <c r="CP100" s="18"/>
      <c r="CQ100" s="18">
        <v>6</v>
      </c>
      <c r="CR100" s="18">
        <v>26</v>
      </c>
      <c r="CS100" s="18"/>
      <c r="CT100" s="18">
        <v>3</v>
      </c>
      <c r="CU100" s="18"/>
      <c r="CV100" s="18"/>
      <c r="CW100" s="18">
        <v>1</v>
      </c>
      <c r="CX100" s="18"/>
      <c r="CY100" s="18"/>
      <c r="CZ100" s="18">
        <v>7</v>
      </c>
      <c r="DA100" s="18">
        <v>1</v>
      </c>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v>2</v>
      </c>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v>1</v>
      </c>
      <c r="FF100" s="18">
        <v>1</v>
      </c>
      <c r="FG100" s="18">
        <v>1</v>
      </c>
      <c r="FH100" s="18"/>
      <c r="FI100" s="18"/>
      <c r="FJ100" s="18"/>
      <c r="FK100" s="18"/>
      <c r="FL100" s="18"/>
      <c r="FM100" s="18">
        <v>2</v>
      </c>
      <c r="FN100" s="18"/>
      <c r="FO100" s="18"/>
      <c r="FP100" s="18"/>
      <c r="FQ100" s="18">
        <v>3</v>
      </c>
      <c r="FR100" s="18">
        <v>46.5</v>
      </c>
      <c r="FS100" s="18"/>
      <c r="FT100" s="18"/>
      <c r="FU100" s="10"/>
      <c r="FV100" s="18"/>
      <c r="FW100" s="10"/>
      <c r="FX100" s="10"/>
      <c r="FY100" s="10">
        <v>1</v>
      </c>
      <c r="FZ100" s="10">
        <v>1</v>
      </c>
      <c r="GA100" s="10">
        <v>3</v>
      </c>
      <c r="GB100" s="10"/>
      <c r="GC100" s="10"/>
      <c r="GD100" s="10"/>
      <c r="GE100" s="10"/>
      <c r="GF100" s="10"/>
      <c r="GG100" s="10"/>
      <c r="GH100" s="10"/>
      <c r="GI100" s="10">
        <v>5</v>
      </c>
      <c r="GJ100" s="10">
        <v>2</v>
      </c>
      <c r="GK100" s="10"/>
      <c r="GL100" s="10"/>
      <c r="GM100" s="10"/>
      <c r="GN100" s="10"/>
      <c r="GO100" s="10"/>
      <c r="GP100" s="10">
        <v>1</v>
      </c>
      <c r="GQ100" s="10"/>
      <c r="GR100" s="10"/>
      <c r="GS100" s="10"/>
      <c r="GT100" s="10"/>
      <c r="GU100" s="10"/>
      <c r="GV100" s="10">
        <v>1</v>
      </c>
      <c r="GW100" s="10"/>
      <c r="GX100" s="10"/>
      <c r="GY100" s="10">
        <v>2</v>
      </c>
      <c r="GZ100" s="10"/>
      <c r="HA100" s="10">
        <v>1</v>
      </c>
      <c r="HB100" s="10"/>
      <c r="HC100" s="10"/>
      <c r="HD100" s="10"/>
      <c r="HE100" s="10"/>
      <c r="HF100" s="10"/>
      <c r="HG100" s="10"/>
      <c r="HH100" s="10"/>
      <c r="HI100" s="10"/>
      <c r="HJ100" s="10">
        <v>1</v>
      </c>
      <c r="HK100" s="10">
        <v>4</v>
      </c>
      <c r="HL100" s="10"/>
      <c r="HM100" s="10"/>
      <c r="HN100" s="10">
        <v>297.89999999999998</v>
      </c>
    </row>
    <row r="101" spans="1:222" x14ac:dyDescent="0.2">
      <c r="A101" s="45" t="s">
        <v>500</v>
      </c>
      <c r="B101" s="10">
        <v>2</v>
      </c>
      <c r="C101" s="10"/>
      <c r="D101" s="10"/>
      <c r="E101" s="10">
        <v>1</v>
      </c>
      <c r="F101" s="10">
        <v>1</v>
      </c>
      <c r="G101" s="10"/>
      <c r="H101" s="10">
        <v>1</v>
      </c>
      <c r="I101" s="10">
        <v>3</v>
      </c>
      <c r="J101" s="10"/>
      <c r="K101" s="10">
        <v>1</v>
      </c>
      <c r="L101" s="10">
        <v>3</v>
      </c>
      <c r="M101" s="10"/>
      <c r="N101" s="10">
        <v>10</v>
      </c>
      <c r="O101" s="10">
        <v>1</v>
      </c>
      <c r="P101" s="10">
        <v>25</v>
      </c>
      <c r="Q101" s="10"/>
      <c r="R101" s="10"/>
      <c r="S101" s="10"/>
      <c r="T101" s="10"/>
      <c r="U101" s="10"/>
      <c r="V101" s="10">
        <v>10</v>
      </c>
      <c r="W101" s="10"/>
      <c r="X101" s="10">
        <v>22</v>
      </c>
      <c r="Y101" s="10"/>
      <c r="Z101" s="10">
        <v>2</v>
      </c>
      <c r="AA101" s="10"/>
      <c r="AB101" s="10">
        <v>1</v>
      </c>
      <c r="AC101" s="10">
        <v>4</v>
      </c>
      <c r="AD101" s="10"/>
      <c r="AE101" s="10"/>
      <c r="AF101" s="10"/>
      <c r="AG101" s="10">
        <v>4</v>
      </c>
      <c r="AH101" s="10"/>
      <c r="AI101" s="10"/>
      <c r="AJ101" s="10"/>
      <c r="AK101" s="10"/>
      <c r="AL101" s="10"/>
      <c r="AM101" s="10"/>
      <c r="AN101" s="10"/>
      <c r="AO101" s="10">
        <v>3</v>
      </c>
      <c r="AP101" s="10"/>
      <c r="AQ101" s="10"/>
      <c r="AR101" s="10"/>
      <c r="AS101" s="10">
        <v>0.625</v>
      </c>
      <c r="AT101" s="10"/>
      <c r="AU101" s="10">
        <v>2.2999999999999998</v>
      </c>
      <c r="AV101" s="10"/>
      <c r="AW101" s="10">
        <v>1</v>
      </c>
      <c r="AX101" s="10"/>
      <c r="AY101" s="10"/>
      <c r="AZ101" s="10"/>
      <c r="BA101" s="10"/>
      <c r="BB101" s="10"/>
      <c r="BC101" s="10"/>
      <c r="BD101" s="10"/>
      <c r="BE101" s="10"/>
      <c r="BF101" s="10"/>
      <c r="BG101" s="10">
        <v>2</v>
      </c>
      <c r="BH101" s="10"/>
      <c r="BI101" s="10"/>
      <c r="BJ101" s="10">
        <v>7</v>
      </c>
      <c r="BK101" s="10">
        <v>33.325000000000003</v>
      </c>
      <c r="BL101" s="10">
        <v>10</v>
      </c>
      <c r="BM101" s="10">
        <v>1</v>
      </c>
      <c r="BN101" s="10">
        <v>130</v>
      </c>
      <c r="BO101" s="10">
        <v>19</v>
      </c>
      <c r="BP101" s="10">
        <v>14</v>
      </c>
      <c r="BQ101" s="10">
        <v>3</v>
      </c>
      <c r="BR101" s="10">
        <v>1</v>
      </c>
      <c r="BS101" s="10"/>
      <c r="BT101" s="10">
        <v>9.8000000000000007</v>
      </c>
      <c r="BU101" s="10"/>
      <c r="BV101" s="10">
        <v>3</v>
      </c>
      <c r="BW101" s="10">
        <v>1</v>
      </c>
      <c r="BX101" s="10">
        <v>28</v>
      </c>
      <c r="BY101" s="10">
        <v>13.5</v>
      </c>
      <c r="BZ101" s="10">
        <v>1</v>
      </c>
      <c r="CA101" s="10">
        <v>1</v>
      </c>
      <c r="CB101" s="10">
        <v>7</v>
      </c>
      <c r="CC101" s="10"/>
      <c r="CD101" s="10">
        <v>5.6</v>
      </c>
      <c r="CE101" s="10"/>
      <c r="CF101" s="10">
        <v>4</v>
      </c>
      <c r="CG101" s="10">
        <v>5.375</v>
      </c>
      <c r="CH101" s="10">
        <v>4</v>
      </c>
      <c r="CI101" s="10">
        <v>2</v>
      </c>
      <c r="CJ101" s="10"/>
      <c r="CK101" s="10">
        <v>1</v>
      </c>
      <c r="CL101" s="10">
        <v>1</v>
      </c>
      <c r="CM101" s="10"/>
      <c r="CN101" s="10">
        <v>2</v>
      </c>
      <c r="CO101" s="10">
        <v>1</v>
      </c>
      <c r="CP101" s="10"/>
      <c r="CQ101" s="10"/>
      <c r="CR101" s="10">
        <v>29</v>
      </c>
      <c r="CS101" s="10">
        <v>7</v>
      </c>
      <c r="CT101" s="10">
        <v>11</v>
      </c>
      <c r="CU101" s="10">
        <v>2</v>
      </c>
      <c r="CV101" s="10">
        <v>1</v>
      </c>
      <c r="CW101" s="10"/>
      <c r="CX101" s="10"/>
      <c r="CY101" s="10"/>
      <c r="CZ101" s="10">
        <v>2</v>
      </c>
      <c r="DA101" s="10"/>
      <c r="DB101" s="10"/>
      <c r="DC101" s="10"/>
      <c r="DD101" s="10">
        <v>2</v>
      </c>
      <c r="DE101" s="10"/>
      <c r="DF101" s="10">
        <v>1</v>
      </c>
      <c r="DG101" s="10"/>
      <c r="DH101" s="10"/>
      <c r="DI101" s="10"/>
      <c r="DJ101" s="10"/>
      <c r="DK101" s="10"/>
      <c r="DL101" s="10"/>
      <c r="DM101" s="10"/>
      <c r="DN101" s="10"/>
      <c r="DO101" s="10">
        <v>1</v>
      </c>
      <c r="DP101" s="10"/>
      <c r="DQ101" s="10"/>
      <c r="DR101" s="10"/>
      <c r="DS101" s="10"/>
      <c r="DT101" s="10"/>
      <c r="DU101" s="10"/>
      <c r="DV101" s="10"/>
      <c r="DW101" s="10">
        <v>2</v>
      </c>
      <c r="DX101" s="10"/>
      <c r="DY101" s="10">
        <v>2</v>
      </c>
      <c r="DZ101" s="10"/>
      <c r="EA101" s="10"/>
      <c r="EB101" s="10"/>
      <c r="EC101" s="10"/>
      <c r="ED101" s="10"/>
      <c r="EE101" s="10"/>
      <c r="EF101" s="10"/>
      <c r="EG101" s="10"/>
      <c r="EH101" s="10"/>
      <c r="EI101" s="10"/>
      <c r="EJ101" s="10"/>
      <c r="EK101" s="10"/>
      <c r="EL101" s="10"/>
      <c r="EM101" s="10"/>
      <c r="EN101" s="10">
        <v>4</v>
      </c>
      <c r="EO101" s="10"/>
      <c r="EP101" s="10"/>
      <c r="EQ101" s="10"/>
      <c r="ER101" s="10"/>
      <c r="ES101" s="10"/>
      <c r="ET101" s="10"/>
      <c r="EU101" s="10">
        <v>1</v>
      </c>
      <c r="EV101" s="10">
        <v>1</v>
      </c>
      <c r="EW101" s="10">
        <v>1</v>
      </c>
      <c r="EX101" s="10"/>
      <c r="EY101" s="10"/>
      <c r="EZ101" s="10"/>
      <c r="FA101" s="10"/>
      <c r="FB101" s="10"/>
      <c r="FC101" s="10"/>
      <c r="FD101" s="10"/>
      <c r="FE101" s="10">
        <v>3</v>
      </c>
      <c r="FF101" s="10">
        <v>1</v>
      </c>
      <c r="FG101" s="10"/>
      <c r="FH101" s="10">
        <v>9</v>
      </c>
      <c r="FI101" s="10"/>
      <c r="FJ101" s="10">
        <v>1</v>
      </c>
      <c r="FK101" s="10"/>
      <c r="FL101" s="10"/>
      <c r="FM101" s="10">
        <v>2</v>
      </c>
      <c r="FN101" s="10"/>
      <c r="FO101" s="10"/>
      <c r="FP101" s="10"/>
      <c r="FQ101" s="10"/>
      <c r="FR101" s="10">
        <v>7</v>
      </c>
      <c r="FS101" s="10"/>
      <c r="FT101" s="10"/>
      <c r="FU101" s="10"/>
      <c r="FV101" s="10"/>
      <c r="FW101" s="10">
        <v>2</v>
      </c>
      <c r="FX101" s="10"/>
      <c r="FY101" s="10">
        <v>1</v>
      </c>
      <c r="FZ101" s="10"/>
      <c r="GA101" s="10">
        <v>2</v>
      </c>
      <c r="GB101" s="10"/>
      <c r="GC101" s="10"/>
      <c r="GD101" s="10"/>
      <c r="GE101" s="10">
        <v>1</v>
      </c>
      <c r="GF101" s="10"/>
      <c r="GG101" s="10"/>
      <c r="GH101" s="10">
        <v>3</v>
      </c>
      <c r="GI101" s="10">
        <v>2</v>
      </c>
      <c r="GJ101" s="10"/>
      <c r="GK101" s="10"/>
      <c r="GL101" s="10"/>
      <c r="GM101" s="10"/>
      <c r="GN101" s="10"/>
      <c r="GO101" s="10"/>
      <c r="GP101" s="10"/>
      <c r="GQ101" s="10"/>
      <c r="GR101" s="10"/>
      <c r="GS101" s="10"/>
      <c r="GT101" s="10"/>
      <c r="GU101" s="10"/>
      <c r="GV101" s="10"/>
      <c r="GW101" s="10"/>
      <c r="GX101" s="10"/>
      <c r="GY101" s="10">
        <v>3.5</v>
      </c>
      <c r="GZ101" s="10"/>
      <c r="HA101" s="10"/>
      <c r="HB101" s="10"/>
      <c r="HC101" s="10"/>
      <c r="HD101" s="10">
        <v>3</v>
      </c>
      <c r="HE101" s="10"/>
      <c r="HF101" s="10">
        <v>2</v>
      </c>
      <c r="HG101" s="10"/>
      <c r="HH101" s="10"/>
      <c r="HI101" s="10"/>
      <c r="HJ101" s="10">
        <v>1</v>
      </c>
      <c r="HK101" s="10">
        <v>5.5</v>
      </c>
      <c r="HL101" s="10"/>
      <c r="HM101" s="10">
        <v>3</v>
      </c>
      <c r="HN101" s="10">
        <v>527.52500000000009</v>
      </c>
    </row>
    <row r="102" spans="1:222" x14ac:dyDescent="0.2">
      <c r="A102" s="45" t="s">
        <v>407</v>
      </c>
      <c r="B102" s="10">
        <v>1</v>
      </c>
      <c r="C102" s="10"/>
      <c r="D102" s="10"/>
      <c r="E102" s="10"/>
      <c r="F102" s="10">
        <v>2</v>
      </c>
      <c r="G102" s="10"/>
      <c r="H102" s="10">
        <v>11</v>
      </c>
      <c r="I102" s="10">
        <v>1</v>
      </c>
      <c r="J102" s="10"/>
      <c r="K102" s="10">
        <v>2</v>
      </c>
      <c r="L102" s="10"/>
      <c r="M102" s="10"/>
      <c r="N102" s="10">
        <v>5</v>
      </c>
      <c r="O102" s="10"/>
      <c r="P102" s="10">
        <v>17</v>
      </c>
      <c r="Q102" s="10"/>
      <c r="R102" s="10"/>
      <c r="S102" s="10"/>
      <c r="T102" s="10">
        <v>1</v>
      </c>
      <c r="U102" s="10"/>
      <c r="V102" s="10">
        <v>4</v>
      </c>
      <c r="W102" s="10"/>
      <c r="X102" s="10">
        <v>9.5</v>
      </c>
      <c r="Y102" s="10"/>
      <c r="Z102" s="10">
        <v>1</v>
      </c>
      <c r="AA102" s="10"/>
      <c r="AB102" s="10"/>
      <c r="AC102" s="10">
        <v>3</v>
      </c>
      <c r="AD102" s="10"/>
      <c r="AE102" s="10"/>
      <c r="AF102" s="10"/>
      <c r="AG102" s="10">
        <v>5</v>
      </c>
      <c r="AH102" s="10"/>
      <c r="AI102" s="10">
        <v>2</v>
      </c>
      <c r="AJ102" s="10"/>
      <c r="AK102" s="10"/>
      <c r="AL102" s="10"/>
      <c r="AM102" s="10"/>
      <c r="AN102" s="10"/>
      <c r="AO102" s="10"/>
      <c r="AP102" s="10"/>
      <c r="AQ102" s="10"/>
      <c r="AR102" s="10"/>
      <c r="AS102" s="10"/>
      <c r="AT102" s="10"/>
      <c r="AU102" s="10">
        <v>1</v>
      </c>
      <c r="AV102" s="10"/>
      <c r="AW102" s="10"/>
      <c r="AX102" s="10"/>
      <c r="AY102" s="10"/>
      <c r="AZ102" s="10"/>
      <c r="BA102" s="10"/>
      <c r="BB102" s="10"/>
      <c r="BC102" s="10"/>
      <c r="BD102" s="10"/>
      <c r="BE102" s="10"/>
      <c r="BF102" s="10"/>
      <c r="BG102" s="10">
        <v>2</v>
      </c>
      <c r="BH102" s="10"/>
      <c r="BI102" s="10"/>
      <c r="BJ102" s="10">
        <v>4</v>
      </c>
      <c r="BK102" s="10">
        <v>9.625</v>
      </c>
      <c r="BL102" s="10">
        <v>2</v>
      </c>
      <c r="BM102" s="10"/>
      <c r="BN102" s="10">
        <v>68.900000000000006</v>
      </c>
      <c r="BO102" s="10">
        <v>25.5</v>
      </c>
      <c r="BP102" s="10">
        <v>26</v>
      </c>
      <c r="BQ102" s="10">
        <v>1</v>
      </c>
      <c r="BR102" s="10">
        <v>1</v>
      </c>
      <c r="BS102" s="10">
        <v>2.5</v>
      </c>
      <c r="BT102" s="10">
        <v>4</v>
      </c>
      <c r="BU102" s="10"/>
      <c r="BV102" s="10"/>
      <c r="BW102" s="10"/>
      <c r="BX102" s="10">
        <v>12</v>
      </c>
      <c r="BY102" s="10">
        <v>6</v>
      </c>
      <c r="BZ102" s="10">
        <v>2</v>
      </c>
      <c r="CA102" s="10"/>
      <c r="CB102" s="10">
        <v>3.1</v>
      </c>
      <c r="CC102" s="10"/>
      <c r="CD102" s="10"/>
      <c r="CE102" s="10"/>
      <c r="CF102" s="10">
        <v>2</v>
      </c>
      <c r="CG102" s="10">
        <v>3</v>
      </c>
      <c r="CH102" s="10">
        <v>3</v>
      </c>
      <c r="CI102" s="10"/>
      <c r="CJ102" s="10">
        <v>2</v>
      </c>
      <c r="CK102" s="10"/>
      <c r="CL102" s="10"/>
      <c r="CM102" s="10"/>
      <c r="CN102" s="10"/>
      <c r="CO102" s="10"/>
      <c r="CP102" s="10">
        <v>1</v>
      </c>
      <c r="CQ102" s="10">
        <v>2</v>
      </c>
      <c r="CR102" s="10">
        <v>43.5</v>
      </c>
      <c r="CS102" s="10">
        <v>0.625</v>
      </c>
      <c r="CT102" s="10">
        <v>1</v>
      </c>
      <c r="CU102" s="10"/>
      <c r="CV102" s="10"/>
      <c r="CW102" s="10"/>
      <c r="CX102" s="10"/>
      <c r="CY102" s="10"/>
      <c r="CZ102" s="10">
        <v>3</v>
      </c>
      <c r="DA102" s="10"/>
      <c r="DB102" s="10"/>
      <c r="DC102" s="10"/>
      <c r="DD102" s="10"/>
      <c r="DE102" s="10"/>
      <c r="DF102" s="10"/>
      <c r="DG102" s="10"/>
      <c r="DH102" s="10"/>
      <c r="DI102" s="10"/>
      <c r="DJ102" s="10"/>
      <c r="DK102" s="10"/>
      <c r="DL102" s="10"/>
      <c r="DM102" s="10"/>
      <c r="DN102" s="10"/>
      <c r="DO102" s="10">
        <v>2</v>
      </c>
      <c r="DP102" s="10"/>
      <c r="DQ102" s="10"/>
      <c r="DR102" s="10"/>
      <c r="DS102" s="10"/>
      <c r="DT102" s="10"/>
      <c r="DU102" s="10"/>
      <c r="DV102" s="10"/>
      <c r="DW102" s="10">
        <v>1</v>
      </c>
      <c r="DX102" s="10"/>
      <c r="DY102" s="10">
        <v>3</v>
      </c>
      <c r="DZ102" s="10"/>
      <c r="EA102" s="10"/>
      <c r="EB102" s="10"/>
      <c r="EC102" s="10"/>
      <c r="ED102" s="10"/>
      <c r="EE102" s="10"/>
      <c r="EF102" s="10"/>
      <c r="EG102" s="10"/>
      <c r="EH102" s="10"/>
      <c r="EI102" s="10"/>
      <c r="EJ102" s="10"/>
      <c r="EK102" s="10"/>
      <c r="EL102" s="10"/>
      <c r="EM102" s="10"/>
      <c r="EN102" s="10">
        <v>3</v>
      </c>
      <c r="EO102" s="10">
        <v>1</v>
      </c>
      <c r="EP102" s="10"/>
      <c r="EQ102" s="10"/>
      <c r="ER102" s="10"/>
      <c r="ES102" s="10"/>
      <c r="ET102" s="10"/>
      <c r="EU102" s="10"/>
      <c r="EV102" s="10">
        <v>1</v>
      </c>
      <c r="EW102" s="10"/>
      <c r="EX102" s="10"/>
      <c r="EY102" s="10"/>
      <c r="EZ102" s="10"/>
      <c r="FA102" s="10"/>
      <c r="FB102" s="10"/>
      <c r="FC102" s="10"/>
      <c r="FD102" s="10"/>
      <c r="FE102" s="10">
        <v>6</v>
      </c>
      <c r="FF102" s="10">
        <v>1</v>
      </c>
      <c r="FG102" s="10"/>
      <c r="FH102" s="10">
        <v>2</v>
      </c>
      <c r="FI102" s="10"/>
      <c r="FJ102" s="10"/>
      <c r="FK102" s="10"/>
      <c r="FL102" s="10"/>
      <c r="FM102" s="10"/>
      <c r="FN102" s="10"/>
      <c r="FO102" s="10"/>
      <c r="FP102" s="10"/>
      <c r="FQ102" s="10"/>
      <c r="FR102" s="10">
        <v>13</v>
      </c>
      <c r="FS102" s="10"/>
      <c r="FT102" s="10"/>
      <c r="FU102" s="10"/>
      <c r="FV102" s="10"/>
      <c r="FW102" s="10"/>
      <c r="FX102" s="10"/>
      <c r="FY102" s="10"/>
      <c r="FZ102" s="10"/>
      <c r="GA102" s="10">
        <v>1</v>
      </c>
      <c r="GB102" s="10"/>
      <c r="GC102" s="10"/>
      <c r="GD102" s="10"/>
      <c r="GE102" s="10"/>
      <c r="GF102" s="10"/>
      <c r="GG102" s="10"/>
      <c r="GH102" s="10"/>
      <c r="GI102" s="10">
        <v>3</v>
      </c>
      <c r="GJ102" s="10"/>
      <c r="GK102" s="10"/>
      <c r="GL102" s="10"/>
      <c r="GM102" s="10">
        <v>2</v>
      </c>
      <c r="GN102" s="10"/>
      <c r="GO102" s="10"/>
      <c r="GP102" s="10"/>
      <c r="GQ102" s="10"/>
      <c r="GR102" s="10"/>
      <c r="GS102" s="10"/>
      <c r="GT102" s="10"/>
      <c r="GU102" s="10"/>
      <c r="GV102" s="10"/>
      <c r="GW102" s="10"/>
      <c r="GX102" s="10"/>
      <c r="GY102" s="10">
        <v>4</v>
      </c>
      <c r="GZ102" s="10"/>
      <c r="HA102" s="10"/>
      <c r="HB102" s="10"/>
      <c r="HC102" s="10"/>
      <c r="HD102" s="10"/>
      <c r="HE102" s="10"/>
      <c r="HF102" s="10"/>
      <c r="HG102" s="10"/>
      <c r="HH102" s="10"/>
      <c r="HI102" s="10"/>
      <c r="HJ102" s="10">
        <v>2</v>
      </c>
      <c r="HK102" s="10">
        <v>5</v>
      </c>
      <c r="HL102" s="10"/>
      <c r="HM102" s="10"/>
      <c r="HN102" s="10">
        <v>346.25</v>
      </c>
    </row>
    <row r="103" spans="1:222" x14ac:dyDescent="0.2">
      <c r="A103" s="45" t="s">
        <v>408</v>
      </c>
      <c r="B103" s="10">
        <v>1</v>
      </c>
      <c r="C103" s="10"/>
      <c r="D103" s="10"/>
      <c r="E103" s="10"/>
      <c r="F103" s="10"/>
      <c r="G103" s="10"/>
      <c r="H103" s="10">
        <v>8</v>
      </c>
      <c r="I103" s="10"/>
      <c r="J103" s="10"/>
      <c r="K103" s="10"/>
      <c r="L103" s="10"/>
      <c r="M103" s="10"/>
      <c r="N103" s="10">
        <v>3</v>
      </c>
      <c r="O103" s="10"/>
      <c r="P103" s="10">
        <v>6</v>
      </c>
      <c r="Q103" s="10"/>
      <c r="R103" s="10"/>
      <c r="S103" s="10"/>
      <c r="T103" s="10"/>
      <c r="U103" s="10"/>
      <c r="V103" s="10">
        <v>3</v>
      </c>
      <c r="W103" s="10"/>
      <c r="X103" s="10">
        <v>7</v>
      </c>
      <c r="Y103" s="10"/>
      <c r="Z103" s="10">
        <v>2</v>
      </c>
      <c r="AA103" s="10"/>
      <c r="AB103" s="10"/>
      <c r="AC103" s="10"/>
      <c r="AD103" s="10"/>
      <c r="AE103" s="10"/>
      <c r="AF103" s="10"/>
      <c r="AG103" s="10">
        <v>1</v>
      </c>
      <c r="AH103" s="10"/>
      <c r="AI103" s="10">
        <v>2</v>
      </c>
      <c r="AJ103" s="10"/>
      <c r="AK103" s="10"/>
      <c r="AL103" s="10"/>
      <c r="AM103" s="10"/>
      <c r="AN103" s="10"/>
      <c r="AO103" s="10"/>
      <c r="AP103" s="10"/>
      <c r="AQ103" s="10"/>
      <c r="AR103" s="10"/>
      <c r="AS103" s="10"/>
      <c r="AT103" s="10"/>
      <c r="AU103" s="10"/>
      <c r="AV103" s="10"/>
      <c r="AW103" s="10"/>
      <c r="AX103" s="10"/>
      <c r="AY103" s="10"/>
      <c r="AZ103" s="10"/>
      <c r="BA103" s="10"/>
      <c r="BB103" s="10">
        <v>1</v>
      </c>
      <c r="BC103" s="10"/>
      <c r="BD103" s="10"/>
      <c r="BE103" s="10"/>
      <c r="BF103" s="10"/>
      <c r="BG103" s="10">
        <v>1</v>
      </c>
      <c r="BH103" s="10"/>
      <c r="BI103" s="10"/>
      <c r="BJ103" s="10">
        <v>4</v>
      </c>
      <c r="BK103" s="10">
        <v>7.5750000000000002</v>
      </c>
      <c r="BL103" s="10">
        <v>2</v>
      </c>
      <c r="BM103" s="10"/>
      <c r="BN103" s="10">
        <v>62.6</v>
      </c>
      <c r="BO103" s="10">
        <v>5</v>
      </c>
      <c r="BP103" s="10">
        <v>33.200000000000003</v>
      </c>
      <c r="BQ103" s="10"/>
      <c r="BR103" s="10">
        <v>1</v>
      </c>
      <c r="BS103" s="10">
        <v>2</v>
      </c>
      <c r="BT103" s="10">
        <v>2</v>
      </c>
      <c r="BU103" s="10">
        <v>1</v>
      </c>
      <c r="BV103" s="10"/>
      <c r="BW103" s="10"/>
      <c r="BX103" s="10">
        <v>6</v>
      </c>
      <c r="BY103" s="10"/>
      <c r="BZ103" s="10">
        <v>1.5</v>
      </c>
      <c r="CA103" s="10"/>
      <c r="CB103" s="10">
        <v>3</v>
      </c>
      <c r="CC103" s="10"/>
      <c r="CD103" s="10">
        <v>4.7</v>
      </c>
      <c r="CE103" s="10"/>
      <c r="CF103" s="10"/>
      <c r="CG103" s="10">
        <v>1</v>
      </c>
      <c r="CH103" s="10">
        <v>0.2</v>
      </c>
      <c r="CI103" s="10">
        <v>1</v>
      </c>
      <c r="CJ103" s="10">
        <v>1</v>
      </c>
      <c r="CK103" s="10"/>
      <c r="CL103" s="10">
        <v>1</v>
      </c>
      <c r="CM103" s="10"/>
      <c r="CN103" s="10">
        <v>1</v>
      </c>
      <c r="CO103" s="10"/>
      <c r="CP103" s="10"/>
      <c r="CQ103" s="10"/>
      <c r="CR103" s="10">
        <v>29.5</v>
      </c>
      <c r="CS103" s="10"/>
      <c r="CT103" s="10">
        <v>1</v>
      </c>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v>1</v>
      </c>
      <c r="DQ103" s="10"/>
      <c r="DR103" s="10"/>
      <c r="DS103" s="10"/>
      <c r="DT103" s="10"/>
      <c r="DU103" s="10"/>
      <c r="DV103" s="10"/>
      <c r="DW103" s="10">
        <v>1</v>
      </c>
      <c r="DX103" s="10"/>
      <c r="DY103" s="10"/>
      <c r="DZ103" s="10"/>
      <c r="EA103" s="10"/>
      <c r="EB103" s="10"/>
      <c r="EC103" s="10"/>
      <c r="ED103" s="10"/>
      <c r="EE103" s="10"/>
      <c r="EF103" s="10"/>
      <c r="EG103" s="10"/>
      <c r="EH103" s="10"/>
      <c r="EI103" s="10"/>
      <c r="EJ103" s="10"/>
      <c r="EK103" s="10"/>
      <c r="EL103" s="10"/>
      <c r="EM103" s="10"/>
      <c r="EN103" s="10">
        <v>1</v>
      </c>
      <c r="EO103" s="10"/>
      <c r="EP103" s="10"/>
      <c r="EQ103" s="10"/>
      <c r="ER103" s="10"/>
      <c r="ES103" s="10"/>
      <c r="ET103" s="10"/>
      <c r="EU103" s="10"/>
      <c r="EV103" s="10"/>
      <c r="EW103" s="10"/>
      <c r="EX103" s="10"/>
      <c r="EY103" s="10"/>
      <c r="EZ103" s="10"/>
      <c r="FA103" s="10"/>
      <c r="FB103" s="10"/>
      <c r="FC103" s="10"/>
      <c r="FD103" s="10"/>
      <c r="FE103" s="10">
        <v>2</v>
      </c>
      <c r="FF103" s="10">
        <v>1</v>
      </c>
      <c r="FG103" s="10"/>
      <c r="FH103" s="10">
        <v>1</v>
      </c>
      <c r="FI103" s="10"/>
      <c r="FJ103" s="10"/>
      <c r="FK103" s="10"/>
      <c r="FL103" s="10"/>
      <c r="FM103" s="10">
        <v>1</v>
      </c>
      <c r="FN103" s="10"/>
      <c r="FO103" s="10"/>
      <c r="FP103" s="10"/>
      <c r="FQ103" s="10"/>
      <c r="FR103" s="10">
        <v>18</v>
      </c>
      <c r="FS103" s="10"/>
      <c r="FT103" s="10"/>
      <c r="FU103" s="10"/>
      <c r="FV103" s="10"/>
      <c r="FW103" s="10"/>
      <c r="FX103" s="10"/>
      <c r="FY103" s="10"/>
      <c r="FZ103" s="10"/>
      <c r="GA103" s="10"/>
      <c r="GB103" s="10"/>
      <c r="GC103" s="10"/>
      <c r="GD103" s="10"/>
      <c r="GE103" s="10"/>
      <c r="GF103" s="10"/>
      <c r="GG103" s="10">
        <v>1</v>
      </c>
      <c r="GH103" s="10"/>
      <c r="GI103" s="10"/>
      <c r="GJ103" s="10"/>
      <c r="GK103" s="10"/>
      <c r="GL103" s="10"/>
      <c r="GM103" s="10"/>
      <c r="GN103" s="10"/>
      <c r="GO103" s="10"/>
      <c r="GP103" s="10">
        <v>1</v>
      </c>
      <c r="GQ103" s="10"/>
      <c r="GR103" s="10"/>
      <c r="GS103" s="10"/>
      <c r="GT103" s="10"/>
      <c r="GU103" s="10"/>
      <c r="GV103" s="10"/>
      <c r="GW103" s="10"/>
      <c r="GX103" s="10"/>
      <c r="GY103" s="10">
        <v>2</v>
      </c>
      <c r="GZ103" s="10"/>
      <c r="HA103" s="10"/>
      <c r="HB103" s="10"/>
      <c r="HC103" s="10"/>
      <c r="HD103" s="10">
        <v>1</v>
      </c>
      <c r="HE103" s="10"/>
      <c r="HF103" s="10"/>
      <c r="HG103" s="10"/>
      <c r="HH103" s="10"/>
      <c r="HI103" s="10"/>
      <c r="HJ103" s="10">
        <v>1</v>
      </c>
      <c r="HK103" s="10">
        <v>8.75</v>
      </c>
      <c r="HL103" s="10"/>
      <c r="HM103" s="10"/>
      <c r="HN103" s="10">
        <v>247.02499999999998</v>
      </c>
    </row>
    <row r="104" spans="1:222" x14ac:dyDescent="0.2">
      <c r="A104" s="45" t="s">
        <v>409</v>
      </c>
      <c r="B104" s="10"/>
      <c r="C104" s="18"/>
      <c r="D104" s="18"/>
      <c r="E104" s="18"/>
      <c r="F104" s="18"/>
      <c r="G104" s="18"/>
      <c r="H104" s="18">
        <v>2</v>
      </c>
      <c r="I104" s="18">
        <v>1</v>
      </c>
      <c r="J104" s="18"/>
      <c r="K104" s="18"/>
      <c r="L104" s="18"/>
      <c r="M104" s="18"/>
      <c r="N104" s="18">
        <v>2</v>
      </c>
      <c r="O104" s="18"/>
      <c r="P104" s="18">
        <v>7</v>
      </c>
      <c r="Q104" s="18"/>
      <c r="R104" s="18"/>
      <c r="S104" s="18"/>
      <c r="T104" s="18"/>
      <c r="U104" s="18">
        <v>1</v>
      </c>
      <c r="V104" s="18">
        <v>8</v>
      </c>
      <c r="W104" s="18"/>
      <c r="X104" s="18">
        <v>23</v>
      </c>
      <c r="Y104" s="18"/>
      <c r="Z104" s="18">
        <v>1</v>
      </c>
      <c r="AA104" s="18"/>
      <c r="AB104" s="18"/>
      <c r="AC104" s="18">
        <v>1</v>
      </c>
      <c r="AD104" s="18"/>
      <c r="AE104" s="18"/>
      <c r="AF104" s="18"/>
      <c r="AG104" s="18">
        <v>1</v>
      </c>
      <c r="AH104" s="18"/>
      <c r="AI104" s="18">
        <v>3</v>
      </c>
      <c r="AJ104" s="18"/>
      <c r="AK104" s="18"/>
      <c r="AL104" s="18"/>
      <c r="AM104" s="18"/>
      <c r="AN104" s="18"/>
      <c r="AO104" s="18">
        <v>0.5</v>
      </c>
      <c r="AP104" s="18"/>
      <c r="AQ104" s="18"/>
      <c r="AR104" s="18"/>
      <c r="AS104" s="18"/>
      <c r="AT104" s="18"/>
      <c r="AU104" s="18">
        <v>4</v>
      </c>
      <c r="AV104" s="18"/>
      <c r="AW104" s="18"/>
      <c r="AX104" s="18"/>
      <c r="AY104" s="18"/>
      <c r="AZ104" s="18"/>
      <c r="BA104" s="18"/>
      <c r="BB104" s="18"/>
      <c r="BC104" s="18"/>
      <c r="BD104" s="18"/>
      <c r="BE104" s="18"/>
      <c r="BF104" s="18"/>
      <c r="BG104" s="18"/>
      <c r="BH104" s="18"/>
      <c r="BI104" s="18"/>
      <c r="BJ104" s="18">
        <v>9.625</v>
      </c>
      <c r="BK104" s="18">
        <v>11.15</v>
      </c>
      <c r="BL104" s="18">
        <v>1</v>
      </c>
      <c r="BM104" s="18"/>
      <c r="BN104" s="18">
        <v>33</v>
      </c>
      <c r="BO104" s="18">
        <v>4</v>
      </c>
      <c r="BP104" s="18">
        <v>11.2</v>
      </c>
      <c r="BQ104" s="18"/>
      <c r="BR104" s="18">
        <v>1</v>
      </c>
      <c r="BS104" s="18">
        <v>1.5</v>
      </c>
      <c r="BT104" s="18">
        <v>2</v>
      </c>
      <c r="BU104" s="18"/>
      <c r="BV104" s="18"/>
      <c r="BW104" s="18"/>
      <c r="BX104" s="18">
        <v>12.5</v>
      </c>
      <c r="BY104" s="18">
        <v>2</v>
      </c>
      <c r="BZ104" s="18">
        <v>1.5</v>
      </c>
      <c r="CA104" s="18">
        <v>2</v>
      </c>
      <c r="CB104" s="18">
        <v>4</v>
      </c>
      <c r="CC104" s="18"/>
      <c r="CD104" s="18"/>
      <c r="CE104" s="18"/>
      <c r="CF104" s="18">
        <v>1</v>
      </c>
      <c r="CG104" s="18"/>
      <c r="CH104" s="18">
        <v>0.125</v>
      </c>
      <c r="CI104" s="18"/>
      <c r="CJ104" s="18"/>
      <c r="CK104" s="18"/>
      <c r="CL104" s="18"/>
      <c r="CM104" s="18"/>
      <c r="CN104" s="18"/>
      <c r="CO104" s="18"/>
      <c r="CP104" s="18"/>
      <c r="CQ104" s="18">
        <v>4</v>
      </c>
      <c r="CR104" s="18">
        <v>21</v>
      </c>
      <c r="CS104" s="18"/>
      <c r="CT104" s="18"/>
      <c r="CU104" s="18">
        <v>1</v>
      </c>
      <c r="CV104" s="18"/>
      <c r="CW104" s="18">
        <v>1</v>
      </c>
      <c r="CX104" s="18"/>
      <c r="CY104" s="18"/>
      <c r="CZ104" s="18">
        <v>1</v>
      </c>
      <c r="DA104" s="18"/>
      <c r="DB104" s="18"/>
      <c r="DC104" s="18"/>
      <c r="DD104" s="18"/>
      <c r="DE104" s="18"/>
      <c r="DF104" s="18"/>
      <c r="DG104" s="18"/>
      <c r="DH104" s="18">
        <v>1</v>
      </c>
      <c r="DI104" s="18"/>
      <c r="DJ104" s="18"/>
      <c r="DK104" s="18"/>
      <c r="DL104" s="18"/>
      <c r="DM104" s="18"/>
      <c r="DN104" s="18">
        <v>1</v>
      </c>
      <c r="DO104" s="18"/>
      <c r="DP104" s="18">
        <v>1</v>
      </c>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v>3</v>
      </c>
      <c r="FG104" s="18"/>
      <c r="FH104" s="18"/>
      <c r="FI104" s="18"/>
      <c r="FJ104" s="18"/>
      <c r="FK104" s="18">
        <v>1</v>
      </c>
      <c r="FL104" s="18"/>
      <c r="FM104" s="18"/>
      <c r="FN104" s="18"/>
      <c r="FO104" s="18"/>
      <c r="FP104" s="18"/>
      <c r="FQ104" s="18"/>
      <c r="FR104" s="18">
        <v>6</v>
      </c>
      <c r="FS104" s="18"/>
      <c r="FT104" s="18"/>
      <c r="FU104" s="10"/>
      <c r="FV104" s="18"/>
      <c r="FW104" s="10"/>
      <c r="FX104" s="10"/>
      <c r="FY104" s="10"/>
      <c r="FZ104" s="10"/>
      <c r="GA104" s="10"/>
      <c r="GB104" s="10">
        <v>1</v>
      </c>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v>0.4</v>
      </c>
      <c r="HG104" s="10"/>
      <c r="HH104" s="10"/>
      <c r="HI104" s="10"/>
      <c r="HJ104" s="10"/>
      <c r="HK104" s="10">
        <v>1.5</v>
      </c>
      <c r="HL104" s="10">
        <v>9.2000000000000011</v>
      </c>
      <c r="HM104" s="10">
        <v>0.25</v>
      </c>
      <c r="HN104" s="10">
        <v>205.45000000000002</v>
      </c>
    </row>
    <row r="105" spans="1:222" x14ac:dyDescent="0.2">
      <c r="A105" s="45" t="s">
        <v>501</v>
      </c>
      <c r="B105" s="10"/>
      <c r="C105" s="10"/>
      <c r="D105" s="10"/>
      <c r="E105" s="10">
        <v>3</v>
      </c>
      <c r="F105" s="10">
        <v>2</v>
      </c>
      <c r="G105" s="10"/>
      <c r="H105" s="10">
        <v>29</v>
      </c>
      <c r="I105" s="10">
        <v>1</v>
      </c>
      <c r="J105" s="10"/>
      <c r="K105" s="10">
        <v>1</v>
      </c>
      <c r="L105" s="10">
        <v>1.5</v>
      </c>
      <c r="M105" s="10"/>
      <c r="N105" s="10">
        <v>1</v>
      </c>
      <c r="O105" s="10"/>
      <c r="P105" s="10">
        <v>7.6124999999999998</v>
      </c>
      <c r="Q105" s="10"/>
      <c r="R105" s="10"/>
      <c r="S105" s="10"/>
      <c r="T105" s="10"/>
      <c r="U105" s="10"/>
      <c r="V105" s="10">
        <v>1</v>
      </c>
      <c r="W105" s="10"/>
      <c r="X105" s="10">
        <v>7</v>
      </c>
      <c r="Y105" s="10"/>
      <c r="Z105" s="10">
        <v>1</v>
      </c>
      <c r="AA105" s="10"/>
      <c r="AB105" s="10"/>
      <c r="AC105" s="10">
        <v>1</v>
      </c>
      <c r="AD105" s="10"/>
      <c r="AE105" s="10"/>
      <c r="AF105" s="10"/>
      <c r="AG105" s="10"/>
      <c r="AH105" s="10"/>
      <c r="AI105" s="10">
        <v>2</v>
      </c>
      <c r="AJ105" s="10"/>
      <c r="AK105" s="10"/>
      <c r="AL105" s="10"/>
      <c r="AM105" s="10"/>
      <c r="AN105" s="10"/>
      <c r="AO105" s="10"/>
      <c r="AP105" s="10"/>
      <c r="AQ105" s="10"/>
      <c r="AR105" s="10"/>
      <c r="AS105" s="10"/>
      <c r="AT105" s="10"/>
      <c r="AU105" s="10"/>
      <c r="AV105" s="10"/>
      <c r="AW105" s="10"/>
      <c r="AX105" s="10"/>
      <c r="AY105" s="10"/>
      <c r="AZ105" s="10"/>
      <c r="BA105" s="10">
        <v>1</v>
      </c>
      <c r="BB105" s="10">
        <v>1</v>
      </c>
      <c r="BC105" s="10"/>
      <c r="BD105" s="10"/>
      <c r="BE105" s="10"/>
      <c r="BF105" s="10"/>
      <c r="BG105" s="10"/>
      <c r="BH105" s="10">
        <v>1</v>
      </c>
      <c r="BI105" s="10"/>
      <c r="BJ105" s="10">
        <v>4</v>
      </c>
      <c r="BK105" s="10">
        <v>8.3874999999999993</v>
      </c>
      <c r="BL105" s="10">
        <v>1</v>
      </c>
      <c r="BM105" s="10"/>
      <c r="BN105" s="10">
        <v>45.4</v>
      </c>
      <c r="BO105" s="10">
        <v>13</v>
      </c>
      <c r="BP105" s="10">
        <v>10.8</v>
      </c>
      <c r="BQ105" s="10">
        <v>3</v>
      </c>
      <c r="BR105" s="10">
        <v>2</v>
      </c>
      <c r="BS105" s="10"/>
      <c r="BT105" s="10">
        <v>2</v>
      </c>
      <c r="BU105" s="10">
        <v>1</v>
      </c>
      <c r="BV105" s="10">
        <v>10</v>
      </c>
      <c r="BW105" s="10"/>
      <c r="BX105" s="10">
        <v>18</v>
      </c>
      <c r="BY105" s="10">
        <v>3</v>
      </c>
      <c r="BZ105" s="10">
        <v>4</v>
      </c>
      <c r="CA105" s="10"/>
      <c r="CB105" s="10">
        <v>4</v>
      </c>
      <c r="CC105" s="10"/>
      <c r="CD105" s="10"/>
      <c r="CE105" s="10"/>
      <c r="CF105" s="10">
        <v>3</v>
      </c>
      <c r="CG105" s="10">
        <v>3.5</v>
      </c>
      <c r="CH105" s="10"/>
      <c r="CI105" s="10"/>
      <c r="CJ105" s="10"/>
      <c r="CK105" s="10"/>
      <c r="CL105" s="10"/>
      <c r="CM105" s="10">
        <v>1</v>
      </c>
      <c r="CN105" s="10">
        <v>4</v>
      </c>
      <c r="CO105" s="10"/>
      <c r="CP105" s="10"/>
      <c r="CQ105" s="10">
        <v>2</v>
      </c>
      <c r="CR105" s="10">
        <v>28.25</v>
      </c>
      <c r="CS105" s="10"/>
      <c r="CT105" s="10"/>
      <c r="CU105" s="10"/>
      <c r="CV105" s="10"/>
      <c r="CW105" s="10"/>
      <c r="CX105" s="10"/>
      <c r="CY105" s="10"/>
      <c r="CZ105" s="10">
        <v>1</v>
      </c>
      <c r="DA105" s="10"/>
      <c r="DB105" s="10"/>
      <c r="DC105" s="10"/>
      <c r="DD105" s="10"/>
      <c r="DE105" s="10"/>
      <c r="DF105" s="10"/>
      <c r="DG105" s="10"/>
      <c r="DH105" s="10">
        <v>1</v>
      </c>
      <c r="DI105" s="10"/>
      <c r="DJ105" s="10"/>
      <c r="DK105" s="10"/>
      <c r="DL105" s="10"/>
      <c r="DM105" s="10"/>
      <c r="DN105" s="10"/>
      <c r="DO105" s="10"/>
      <c r="DP105" s="10"/>
      <c r="DQ105" s="10"/>
      <c r="DR105" s="10">
        <v>1</v>
      </c>
      <c r="DS105" s="10"/>
      <c r="DT105" s="10"/>
      <c r="DU105" s="10"/>
      <c r="DV105" s="10"/>
      <c r="DW105" s="10"/>
      <c r="DX105" s="10"/>
      <c r="DY105" s="10">
        <v>5</v>
      </c>
      <c r="DZ105" s="10"/>
      <c r="EA105" s="10"/>
      <c r="EB105" s="10"/>
      <c r="EC105" s="10"/>
      <c r="ED105" s="10"/>
      <c r="EE105" s="10"/>
      <c r="EF105" s="10"/>
      <c r="EG105" s="10"/>
      <c r="EH105" s="10"/>
      <c r="EI105" s="10"/>
      <c r="EJ105" s="10"/>
      <c r="EK105" s="10"/>
      <c r="EL105" s="10"/>
      <c r="EM105" s="10"/>
      <c r="EN105" s="10">
        <v>1</v>
      </c>
      <c r="EO105" s="10"/>
      <c r="EP105" s="10">
        <v>1</v>
      </c>
      <c r="EQ105" s="10"/>
      <c r="ER105" s="10"/>
      <c r="ES105" s="10"/>
      <c r="ET105" s="10"/>
      <c r="EU105" s="10"/>
      <c r="EV105" s="10"/>
      <c r="EW105" s="10"/>
      <c r="EX105" s="10"/>
      <c r="EY105" s="10"/>
      <c r="EZ105" s="10"/>
      <c r="FA105" s="10"/>
      <c r="FB105" s="10"/>
      <c r="FC105" s="10"/>
      <c r="FD105" s="10"/>
      <c r="FE105" s="10">
        <v>4</v>
      </c>
      <c r="FF105" s="10">
        <v>1</v>
      </c>
      <c r="FG105" s="10"/>
      <c r="FH105" s="10">
        <v>7</v>
      </c>
      <c r="FI105" s="10"/>
      <c r="FJ105" s="10"/>
      <c r="FK105" s="10"/>
      <c r="FL105" s="10"/>
      <c r="FM105" s="10">
        <v>1</v>
      </c>
      <c r="FN105" s="10"/>
      <c r="FO105" s="10"/>
      <c r="FP105" s="10"/>
      <c r="FQ105" s="10"/>
      <c r="FR105" s="10">
        <v>17</v>
      </c>
      <c r="FS105" s="10"/>
      <c r="FT105" s="10"/>
      <c r="FU105" s="10"/>
      <c r="FV105" s="10"/>
      <c r="FW105" s="10"/>
      <c r="FX105" s="10"/>
      <c r="FY105" s="10"/>
      <c r="FZ105" s="10"/>
      <c r="GA105" s="10"/>
      <c r="GB105" s="10"/>
      <c r="GC105" s="10"/>
      <c r="GD105" s="10"/>
      <c r="GE105" s="10"/>
      <c r="GF105" s="10">
        <v>1</v>
      </c>
      <c r="GG105" s="10"/>
      <c r="GH105" s="10">
        <v>1</v>
      </c>
      <c r="GI105" s="10"/>
      <c r="GJ105" s="10"/>
      <c r="GK105" s="10"/>
      <c r="GL105" s="10"/>
      <c r="GM105" s="10">
        <v>1</v>
      </c>
      <c r="GN105" s="10"/>
      <c r="GO105" s="10"/>
      <c r="GP105" s="10"/>
      <c r="GQ105" s="10"/>
      <c r="GR105" s="10"/>
      <c r="GS105" s="10"/>
      <c r="GT105" s="10"/>
      <c r="GU105" s="10"/>
      <c r="GV105" s="10"/>
      <c r="GW105" s="10"/>
      <c r="GX105" s="10"/>
      <c r="GY105" s="10">
        <v>1</v>
      </c>
      <c r="GZ105" s="10"/>
      <c r="HA105" s="10"/>
      <c r="HB105" s="10"/>
      <c r="HC105" s="10"/>
      <c r="HD105" s="10">
        <v>1</v>
      </c>
      <c r="HE105" s="10"/>
      <c r="HF105" s="10">
        <v>1</v>
      </c>
      <c r="HG105" s="10"/>
      <c r="HH105" s="10"/>
      <c r="HI105" s="10"/>
      <c r="HJ105" s="10">
        <v>1</v>
      </c>
      <c r="HK105" s="10">
        <v>11</v>
      </c>
      <c r="HL105" s="10"/>
      <c r="HM105" s="10"/>
      <c r="HN105" s="10">
        <v>290.45000000000005</v>
      </c>
    </row>
    <row r="106" spans="1:222" x14ac:dyDescent="0.2">
      <c r="A106" s="45" t="s">
        <v>502</v>
      </c>
      <c r="B106" s="10">
        <v>1</v>
      </c>
      <c r="C106" s="10"/>
      <c r="D106" s="10">
        <v>1</v>
      </c>
      <c r="E106" s="10">
        <v>1.5</v>
      </c>
      <c r="F106" s="10"/>
      <c r="G106" s="10"/>
      <c r="H106" s="10">
        <v>15</v>
      </c>
      <c r="I106" s="10">
        <v>1</v>
      </c>
      <c r="J106" s="10"/>
      <c r="K106" s="10"/>
      <c r="L106" s="10">
        <v>3</v>
      </c>
      <c r="M106" s="10"/>
      <c r="N106" s="10">
        <v>6</v>
      </c>
      <c r="O106" s="10">
        <v>2</v>
      </c>
      <c r="P106" s="10">
        <v>19.5</v>
      </c>
      <c r="Q106" s="10"/>
      <c r="R106" s="10"/>
      <c r="S106" s="10">
        <v>1</v>
      </c>
      <c r="T106" s="10"/>
      <c r="U106" s="10"/>
      <c r="V106" s="10">
        <v>14</v>
      </c>
      <c r="W106" s="10"/>
      <c r="X106" s="10">
        <v>22</v>
      </c>
      <c r="Y106" s="10"/>
      <c r="Z106" s="10"/>
      <c r="AA106" s="10"/>
      <c r="AB106" s="10"/>
      <c r="AC106" s="10">
        <v>1</v>
      </c>
      <c r="AD106" s="10"/>
      <c r="AE106" s="10"/>
      <c r="AF106" s="10">
        <v>2</v>
      </c>
      <c r="AG106" s="10">
        <v>4</v>
      </c>
      <c r="AH106" s="10"/>
      <c r="AI106" s="10">
        <v>21</v>
      </c>
      <c r="AJ106" s="10">
        <v>3</v>
      </c>
      <c r="AK106" s="10">
        <v>1</v>
      </c>
      <c r="AL106" s="10"/>
      <c r="AM106" s="10"/>
      <c r="AN106" s="10"/>
      <c r="AO106" s="10"/>
      <c r="AP106" s="10"/>
      <c r="AQ106" s="10"/>
      <c r="AR106" s="10"/>
      <c r="AS106" s="10"/>
      <c r="AT106" s="10"/>
      <c r="AU106" s="10">
        <v>1</v>
      </c>
      <c r="AV106" s="10"/>
      <c r="AW106" s="10"/>
      <c r="AX106" s="10"/>
      <c r="AY106" s="10"/>
      <c r="AZ106" s="10"/>
      <c r="BA106" s="10"/>
      <c r="BB106" s="10"/>
      <c r="BC106" s="10"/>
      <c r="BD106" s="10">
        <v>1</v>
      </c>
      <c r="BE106" s="10"/>
      <c r="BF106" s="10"/>
      <c r="BG106" s="10">
        <v>1</v>
      </c>
      <c r="BH106" s="10"/>
      <c r="BI106" s="10"/>
      <c r="BJ106" s="10">
        <v>43.95</v>
      </c>
      <c r="BK106" s="10">
        <v>33.974999999999994</v>
      </c>
      <c r="BL106" s="10">
        <v>6</v>
      </c>
      <c r="BM106" s="10"/>
      <c r="BN106" s="10">
        <v>167.54999999999998</v>
      </c>
      <c r="BO106" s="10">
        <v>33.1</v>
      </c>
      <c r="BP106" s="10">
        <v>40.6</v>
      </c>
      <c r="BQ106" s="10">
        <v>3</v>
      </c>
      <c r="BR106" s="10">
        <v>1</v>
      </c>
      <c r="BS106" s="10">
        <v>2</v>
      </c>
      <c r="BT106" s="10">
        <v>3</v>
      </c>
      <c r="BU106" s="10"/>
      <c r="BV106" s="10"/>
      <c r="BW106" s="10">
        <v>0.25</v>
      </c>
      <c r="BX106" s="10">
        <v>45.9</v>
      </c>
      <c r="BY106" s="10">
        <v>12</v>
      </c>
      <c r="BZ106" s="10"/>
      <c r="CA106" s="10"/>
      <c r="CB106" s="10">
        <v>11</v>
      </c>
      <c r="CC106" s="10"/>
      <c r="CD106" s="10">
        <v>6</v>
      </c>
      <c r="CE106" s="10"/>
      <c r="CF106" s="10">
        <v>10</v>
      </c>
      <c r="CG106" s="10">
        <v>7</v>
      </c>
      <c r="CH106" s="10"/>
      <c r="CI106" s="10">
        <v>5.6</v>
      </c>
      <c r="CJ106" s="10"/>
      <c r="CK106" s="10">
        <v>1</v>
      </c>
      <c r="CL106" s="10"/>
      <c r="CM106" s="10"/>
      <c r="CN106" s="10">
        <v>2</v>
      </c>
      <c r="CO106" s="10">
        <v>1</v>
      </c>
      <c r="CP106" s="10"/>
      <c r="CQ106" s="10">
        <v>3</v>
      </c>
      <c r="CR106" s="10">
        <v>61</v>
      </c>
      <c r="CS106" s="10">
        <v>0.4</v>
      </c>
      <c r="CT106" s="10">
        <v>3</v>
      </c>
      <c r="CU106" s="10"/>
      <c r="CV106" s="10"/>
      <c r="CW106" s="10"/>
      <c r="CX106" s="10"/>
      <c r="CY106" s="10"/>
      <c r="CZ106" s="10">
        <v>4</v>
      </c>
      <c r="DA106" s="10">
        <v>2</v>
      </c>
      <c r="DB106" s="10"/>
      <c r="DC106" s="10">
        <v>1</v>
      </c>
      <c r="DD106" s="10">
        <v>3</v>
      </c>
      <c r="DE106" s="10"/>
      <c r="DF106" s="10"/>
      <c r="DG106" s="10">
        <v>1</v>
      </c>
      <c r="DH106" s="10">
        <v>1</v>
      </c>
      <c r="DI106" s="10"/>
      <c r="DJ106" s="10"/>
      <c r="DK106" s="10"/>
      <c r="DL106" s="10"/>
      <c r="DM106" s="10"/>
      <c r="DN106" s="10">
        <v>1</v>
      </c>
      <c r="DO106" s="10">
        <v>1</v>
      </c>
      <c r="DP106" s="10">
        <v>5</v>
      </c>
      <c r="DQ106" s="10"/>
      <c r="DR106" s="10">
        <v>2</v>
      </c>
      <c r="DS106" s="10"/>
      <c r="DT106" s="10"/>
      <c r="DU106" s="10"/>
      <c r="DV106" s="10"/>
      <c r="DW106" s="10"/>
      <c r="DX106" s="10">
        <v>1</v>
      </c>
      <c r="DY106" s="10">
        <v>1</v>
      </c>
      <c r="DZ106" s="10"/>
      <c r="EA106" s="10"/>
      <c r="EB106" s="10"/>
      <c r="EC106" s="10"/>
      <c r="ED106" s="10"/>
      <c r="EE106" s="10"/>
      <c r="EF106" s="10"/>
      <c r="EG106" s="10"/>
      <c r="EH106" s="10"/>
      <c r="EI106" s="10"/>
      <c r="EJ106" s="10"/>
      <c r="EK106" s="10">
        <v>2</v>
      </c>
      <c r="EL106" s="10"/>
      <c r="EM106" s="10"/>
      <c r="EN106" s="10">
        <v>3</v>
      </c>
      <c r="EO106" s="10"/>
      <c r="EP106" s="10"/>
      <c r="EQ106" s="10"/>
      <c r="ER106" s="10"/>
      <c r="ES106" s="10"/>
      <c r="ET106" s="10">
        <v>1</v>
      </c>
      <c r="EU106" s="10"/>
      <c r="EV106" s="10">
        <v>2</v>
      </c>
      <c r="EW106" s="10">
        <v>1</v>
      </c>
      <c r="EX106" s="10"/>
      <c r="EY106" s="10"/>
      <c r="EZ106" s="10"/>
      <c r="FA106" s="10"/>
      <c r="FB106" s="10"/>
      <c r="FC106" s="10"/>
      <c r="FD106" s="10"/>
      <c r="FE106" s="10">
        <v>10</v>
      </c>
      <c r="FF106" s="10">
        <v>4</v>
      </c>
      <c r="FG106" s="10">
        <v>1</v>
      </c>
      <c r="FH106" s="10">
        <v>2</v>
      </c>
      <c r="FI106" s="10"/>
      <c r="FJ106" s="10"/>
      <c r="FK106" s="10"/>
      <c r="FL106" s="10"/>
      <c r="FM106" s="10">
        <v>3</v>
      </c>
      <c r="FN106" s="10"/>
      <c r="FO106" s="10"/>
      <c r="FP106" s="10"/>
      <c r="FQ106" s="10">
        <v>1</v>
      </c>
      <c r="FR106" s="10">
        <v>27</v>
      </c>
      <c r="FS106" s="10"/>
      <c r="FT106" s="10"/>
      <c r="FU106" s="10"/>
      <c r="FV106" s="10">
        <v>1</v>
      </c>
      <c r="FW106" s="10"/>
      <c r="FX106" s="10"/>
      <c r="FY106" s="10"/>
      <c r="FZ106" s="10"/>
      <c r="GA106" s="10">
        <v>2</v>
      </c>
      <c r="GB106" s="10"/>
      <c r="GC106" s="10"/>
      <c r="GD106" s="10"/>
      <c r="GE106" s="10">
        <v>2</v>
      </c>
      <c r="GF106" s="10"/>
      <c r="GG106" s="10"/>
      <c r="GH106" s="10"/>
      <c r="GI106" s="10">
        <v>3</v>
      </c>
      <c r="GJ106" s="10"/>
      <c r="GK106" s="10">
        <v>1</v>
      </c>
      <c r="GL106" s="10"/>
      <c r="GM106" s="10"/>
      <c r="GN106" s="10"/>
      <c r="GO106" s="10"/>
      <c r="GP106" s="10">
        <v>3</v>
      </c>
      <c r="GQ106" s="10"/>
      <c r="GR106" s="10"/>
      <c r="GS106" s="10"/>
      <c r="GT106" s="10"/>
      <c r="GU106" s="10"/>
      <c r="GV106" s="10">
        <v>1</v>
      </c>
      <c r="GW106" s="10"/>
      <c r="GX106" s="10"/>
      <c r="GY106" s="10">
        <v>3</v>
      </c>
      <c r="GZ106" s="10"/>
      <c r="HA106" s="10"/>
      <c r="HB106" s="10"/>
      <c r="HC106" s="10">
        <v>1</v>
      </c>
      <c r="HD106" s="10">
        <v>5</v>
      </c>
      <c r="HE106" s="10"/>
      <c r="HF106" s="10"/>
      <c r="HG106" s="10"/>
      <c r="HH106" s="10"/>
      <c r="HI106" s="10"/>
      <c r="HJ106" s="10">
        <v>1</v>
      </c>
      <c r="HK106" s="10">
        <v>9</v>
      </c>
      <c r="HL106" s="10"/>
      <c r="HM106" s="10">
        <v>6.5374999999999996</v>
      </c>
      <c r="HN106" s="10">
        <v>743.86250000000007</v>
      </c>
    </row>
    <row r="107" spans="1:222" x14ac:dyDescent="0.2">
      <c r="A107" s="45" t="s">
        <v>503</v>
      </c>
      <c r="B107" s="10">
        <v>3</v>
      </c>
      <c r="C107" s="10"/>
      <c r="D107" s="10"/>
      <c r="E107" s="10"/>
      <c r="F107" s="10">
        <v>1</v>
      </c>
      <c r="G107" s="10"/>
      <c r="H107" s="10">
        <v>46</v>
      </c>
      <c r="I107" s="10"/>
      <c r="J107" s="10">
        <v>2</v>
      </c>
      <c r="K107" s="10">
        <v>6</v>
      </c>
      <c r="L107" s="10">
        <v>2</v>
      </c>
      <c r="M107" s="10"/>
      <c r="N107" s="10">
        <v>6.5</v>
      </c>
      <c r="O107" s="10">
        <v>9</v>
      </c>
      <c r="P107" s="10">
        <v>24</v>
      </c>
      <c r="Q107" s="10"/>
      <c r="R107" s="10"/>
      <c r="S107" s="10"/>
      <c r="T107" s="10"/>
      <c r="U107" s="10"/>
      <c r="V107" s="10">
        <v>5</v>
      </c>
      <c r="W107" s="10"/>
      <c r="X107" s="10">
        <v>4</v>
      </c>
      <c r="Y107" s="10"/>
      <c r="Z107" s="10"/>
      <c r="AA107" s="10">
        <v>2</v>
      </c>
      <c r="AB107" s="10"/>
      <c r="AC107" s="10">
        <v>2</v>
      </c>
      <c r="AD107" s="10"/>
      <c r="AE107" s="10"/>
      <c r="AF107" s="10">
        <v>1</v>
      </c>
      <c r="AG107" s="10">
        <v>3</v>
      </c>
      <c r="AH107" s="10"/>
      <c r="AI107" s="10"/>
      <c r="AJ107" s="10"/>
      <c r="AK107" s="10">
        <v>1</v>
      </c>
      <c r="AL107" s="10">
        <v>1</v>
      </c>
      <c r="AM107" s="10"/>
      <c r="AN107" s="10"/>
      <c r="AO107" s="10">
        <v>1</v>
      </c>
      <c r="AP107" s="10"/>
      <c r="AQ107" s="10"/>
      <c r="AR107" s="10"/>
      <c r="AS107" s="10"/>
      <c r="AT107" s="10"/>
      <c r="AU107" s="10"/>
      <c r="AV107" s="10"/>
      <c r="AW107" s="10"/>
      <c r="AX107" s="10"/>
      <c r="AY107" s="10"/>
      <c r="AZ107" s="10"/>
      <c r="BA107" s="10"/>
      <c r="BB107" s="10"/>
      <c r="BC107" s="10"/>
      <c r="BD107" s="10"/>
      <c r="BE107" s="10"/>
      <c r="BF107" s="10"/>
      <c r="BG107" s="10"/>
      <c r="BH107" s="10"/>
      <c r="BI107" s="10"/>
      <c r="BJ107" s="10">
        <v>12</v>
      </c>
      <c r="BK107" s="10">
        <v>21.174999999999997</v>
      </c>
      <c r="BL107" s="10">
        <v>3</v>
      </c>
      <c r="BM107" s="10">
        <v>3</v>
      </c>
      <c r="BN107" s="10">
        <v>50.6</v>
      </c>
      <c r="BO107" s="10">
        <v>11</v>
      </c>
      <c r="BP107" s="10">
        <v>14</v>
      </c>
      <c r="BQ107" s="10">
        <v>5</v>
      </c>
      <c r="BR107" s="10">
        <v>7</v>
      </c>
      <c r="BS107" s="10"/>
      <c r="BT107" s="10">
        <v>2</v>
      </c>
      <c r="BU107" s="10"/>
      <c r="BV107" s="10"/>
      <c r="BW107" s="10">
        <v>2</v>
      </c>
      <c r="BX107" s="10">
        <v>22</v>
      </c>
      <c r="BY107" s="10">
        <v>2</v>
      </c>
      <c r="BZ107" s="10">
        <v>2</v>
      </c>
      <c r="CA107" s="10">
        <v>1</v>
      </c>
      <c r="CB107" s="10">
        <v>2.5</v>
      </c>
      <c r="CC107" s="10"/>
      <c r="CD107" s="10">
        <v>4</v>
      </c>
      <c r="CE107" s="10"/>
      <c r="CF107" s="10">
        <v>13</v>
      </c>
      <c r="CG107" s="10">
        <v>4</v>
      </c>
      <c r="CH107" s="10"/>
      <c r="CI107" s="10">
        <v>1</v>
      </c>
      <c r="CJ107" s="10"/>
      <c r="CK107" s="10"/>
      <c r="CL107" s="10">
        <v>1</v>
      </c>
      <c r="CM107" s="10"/>
      <c r="CN107" s="10">
        <v>5</v>
      </c>
      <c r="CO107" s="10"/>
      <c r="CP107" s="10"/>
      <c r="CQ107" s="10">
        <v>4</v>
      </c>
      <c r="CR107" s="10">
        <v>33</v>
      </c>
      <c r="CS107" s="10"/>
      <c r="CT107" s="10">
        <v>4</v>
      </c>
      <c r="CU107" s="10"/>
      <c r="CV107" s="10"/>
      <c r="CW107" s="10">
        <v>1</v>
      </c>
      <c r="CX107" s="10"/>
      <c r="CY107" s="10"/>
      <c r="CZ107" s="10">
        <v>5</v>
      </c>
      <c r="DA107" s="10"/>
      <c r="DB107" s="10"/>
      <c r="DC107" s="10"/>
      <c r="DD107" s="10"/>
      <c r="DE107" s="10"/>
      <c r="DF107" s="10"/>
      <c r="DG107" s="10"/>
      <c r="DH107" s="10">
        <v>1</v>
      </c>
      <c r="DI107" s="10"/>
      <c r="DJ107" s="10"/>
      <c r="DK107" s="10"/>
      <c r="DL107" s="10"/>
      <c r="DM107" s="10"/>
      <c r="DN107" s="10"/>
      <c r="DO107" s="10"/>
      <c r="DP107" s="10">
        <v>1</v>
      </c>
      <c r="DQ107" s="10"/>
      <c r="DR107" s="10"/>
      <c r="DS107" s="10"/>
      <c r="DT107" s="10"/>
      <c r="DU107" s="10"/>
      <c r="DV107" s="10"/>
      <c r="DW107" s="10"/>
      <c r="DX107" s="10"/>
      <c r="DY107" s="10">
        <v>3</v>
      </c>
      <c r="DZ107" s="10"/>
      <c r="EA107" s="10"/>
      <c r="EB107" s="10"/>
      <c r="EC107" s="10"/>
      <c r="ED107" s="10"/>
      <c r="EE107" s="10"/>
      <c r="EF107" s="10"/>
      <c r="EG107" s="10"/>
      <c r="EH107" s="10"/>
      <c r="EI107" s="10"/>
      <c r="EJ107" s="10"/>
      <c r="EK107" s="10">
        <v>2</v>
      </c>
      <c r="EL107" s="10"/>
      <c r="EM107" s="10"/>
      <c r="EN107" s="10">
        <v>3</v>
      </c>
      <c r="EO107" s="10"/>
      <c r="EP107" s="10"/>
      <c r="EQ107" s="10"/>
      <c r="ER107" s="10"/>
      <c r="ES107" s="10"/>
      <c r="ET107" s="10"/>
      <c r="EU107" s="10"/>
      <c r="EV107" s="10"/>
      <c r="EW107" s="10"/>
      <c r="EX107" s="10"/>
      <c r="EY107" s="10"/>
      <c r="EZ107" s="10"/>
      <c r="FA107" s="10"/>
      <c r="FB107" s="10"/>
      <c r="FC107" s="10"/>
      <c r="FD107" s="10"/>
      <c r="FE107" s="10">
        <v>4</v>
      </c>
      <c r="FF107" s="10">
        <v>2</v>
      </c>
      <c r="FG107" s="10">
        <v>1</v>
      </c>
      <c r="FH107" s="10">
        <v>5</v>
      </c>
      <c r="FI107" s="10"/>
      <c r="FJ107" s="10"/>
      <c r="FK107" s="10"/>
      <c r="FL107" s="10"/>
      <c r="FM107" s="10">
        <v>2</v>
      </c>
      <c r="FN107" s="10"/>
      <c r="FO107" s="10"/>
      <c r="FP107" s="10"/>
      <c r="FQ107" s="10"/>
      <c r="FR107" s="10">
        <v>30.5</v>
      </c>
      <c r="FS107" s="10"/>
      <c r="FT107" s="10"/>
      <c r="FU107" s="10"/>
      <c r="FV107" s="10"/>
      <c r="FW107" s="10"/>
      <c r="FX107" s="10"/>
      <c r="FY107" s="10">
        <v>3</v>
      </c>
      <c r="FZ107" s="10"/>
      <c r="GA107" s="10"/>
      <c r="GB107" s="10"/>
      <c r="GC107" s="10"/>
      <c r="GD107" s="10"/>
      <c r="GE107" s="10">
        <v>2</v>
      </c>
      <c r="GF107" s="10"/>
      <c r="GG107" s="10"/>
      <c r="GH107" s="10"/>
      <c r="GI107" s="10"/>
      <c r="GJ107" s="10"/>
      <c r="GK107" s="10">
        <v>1</v>
      </c>
      <c r="GL107" s="10"/>
      <c r="GM107" s="10"/>
      <c r="GN107" s="10"/>
      <c r="GO107" s="10">
        <v>1</v>
      </c>
      <c r="GP107" s="10">
        <v>1</v>
      </c>
      <c r="GQ107" s="10"/>
      <c r="GR107" s="10"/>
      <c r="GS107" s="10"/>
      <c r="GT107" s="10"/>
      <c r="GU107" s="10"/>
      <c r="GV107" s="10"/>
      <c r="GW107" s="10"/>
      <c r="GX107" s="10"/>
      <c r="GY107" s="10"/>
      <c r="GZ107" s="10"/>
      <c r="HA107" s="10"/>
      <c r="HB107" s="10"/>
      <c r="HC107" s="10"/>
      <c r="HD107" s="10">
        <v>5</v>
      </c>
      <c r="HE107" s="10"/>
      <c r="HF107" s="10">
        <v>1</v>
      </c>
      <c r="HG107" s="10"/>
      <c r="HH107" s="10"/>
      <c r="HI107" s="10"/>
      <c r="HJ107" s="10">
        <v>3</v>
      </c>
      <c r="HK107" s="10">
        <v>7.5</v>
      </c>
      <c r="HL107" s="10"/>
      <c r="HM107" s="10"/>
      <c r="HN107" s="10">
        <v>433.77499999999998</v>
      </c>
    </row>
    <row r="108" spans="1:222" x14ac:dyDescent="0.2">
      <c r="A108" s="45" t="s">
        <v>504</v>
      </c>
      <c r="B108" s="10"/>
      <c r="C108" s="18">
        <v>1</v>
      </c>
      <c r="D108" s="18"/>
      <c r="E108" s="18">
        <v>1</v>
      </c>
      <c r="F108" s="18">
        <v>1</v>
      </c>
      <c r="G108" s="18"/>
      <c r="H108" s="18">
        <v>14</v>
      </c>
      <c r="I108" s="18">
        <v>1</v>
      </c>
      <c r="J108" s="18"/>
      <c r="K108" s="18">
        <v>2</v>
      </c>
      <c r="L108" s="18">
        <v>1</v>
      </c>
      <c r="M108" s="18"/>
      <c r="N108" s="18">
        <v>12</v>
      </c>
      <c r="O108" s="18"/>
      <c r="P108" s="18">
        <v>26</v>
      </c>
      <c r="Q108" s="18">
        <v>1</v>
      </c>
      <c r="R108" s="18"/>
      <c r="S108" s="18"/>
      <c r="T108" s="18">
        <v>1</v>
      </c>
      <c r="U108" s="18">
        <v>1</v>
      </c>
      <c r="V108" s="18">
        <v>10</v>
      </c>
      <c r="W108" s="18"/>
      <c r="X108" s="18">
        <v>22</v>
      </c>
      <c r="Y108" s="18">
        <v>1</v>
      </c>
      <c r="Z108" s="18">
        <v>11</v>
      </c>
      <c r="AA108" s="18"/>
      <c r="AB108" s="18">
        <v>1</v>
      </c>
      <c r="AC108" s="18"/>
      <c r="AD108" s="18"/>
      <c r="AE108" s="18"/>
      <c r="AF108" s="18"/>
      <c r="AG108" s="18">
        <v>6</v>
      </c>
      <c r="AH108" s="18"/>
      <c r="AI108" s="18">
        <v>3</v>
      </c>
      <c r="AJ108" s="18">
        <v>1</v>
      </c>
      <c r="AK108" s="18"/>
      <c r="AL108" s="18"/>
      <c r="AM108" s="18"/>
      <c r="AN108" s="18"/>
      <c r="AO108" s="18"/>
      <c r="AP108" s="18">
        <v>4</v>
      </c>
      <c r="AQ108" s="18"/>
      <c r="AR108" s="18"/>
      <c r="AS108" s="18"/>
      <c r="AT108" s="18"/>
      <c r="AU108" s="18"/>
      <c r="AV108" s="18"/>
      <c r="AW108" s="18"/>
      <c r="AX108" s="18"/>
      <c r="AY108" s="18"/>
      <c r="AZ108" s="18"/>
      <c r="BA108" s="18"/>
      <c r="BB108" s="18"/>
      <c r="BC108" s="18"/>
      <c r="BD108" s="18"/>
      <c r="BE108" s="18"/>
      <c r="BF108" s="18">
        <v>1</v>
      </c>
      <c r="BG108" s="18">
        <v>1</v>
      </c>
      <c r="BH108" s="18"/>
      <c r="BI108" s="18"/>
      <c r="BJ108" s="18">
        <v>4</v>
      </c>
      <c r="BK108" s="18">
        <v>42.55</v>
      </c>
      <c r="BL108" s="18">
        <v>5</v>
      </c>
      <c r="BM108" s="18">
        <v>1</v>
      </c>
      <c r="BN108" s="18">
        <v>113.19999999999999</v>
      </c>
      <c r="BO108" s="18">
        <v>38.6</v>
      </c>
      <c r="BP108" s="18">
        <v>38.200000000000003</v>
      </c>
      <c r="BQ108" s="18">
        <v>11</v>
      </c>
      <c r="BR108" s="18">
        <v>9</v>
      </c>
      <c r="BS108" s="18"/>
      <c r="BT108" s="18">
        <v>4</v>
      </c>
      <c r="BU108" s="18"/>
      <c r="BV108" s="18"/>
      <c r="BW108" s="18">
        <v>1</v>
      </c>
      <c r="BX108" s="18">
        <v>25</v>
      </c>
      <c r="BY108" s="18">
        <v>4</v>
      </c>
      <c r="BZ108" s="18">
        <v>8.5</v>
      </c>
      <c r="CA108" s="18"/>
      <c r="CB108" s="18">
        <v>17</v>
      </c>
      <c r="CC108" s="18"/>
      <c r="CD108" s="18">
        <v>8</v>
      </c>
      <c r="CE108" s="18"/>
      <c r="CF108" s="18">
        <v>32</v>
      </c>
      <c r="CG108" s="18">
        <v>8</v>
      </c>
      <c r="CH108" s="18"/>
      <c r="CI108" s="18">
        <v>2</v>
      </c>
      <c r="CJ108" s="18">
        <v>1</v>
      </c>
      <c r="CK108" s="18"/>
      <c r="CL108" s="18"/>
      <c r="CM108" s="18">
        <v>2</v>
      </c>
      <c r="CN108" s="18">
        <v>2</v>
      </c>
      <c r="CO108" s="18"/>
      <c r="CP108" s="18"/>
      <c r="CQ108" s="18">
        <v>3</v>
      </c>
      <c r="CR108" s="18">
        <v>107</v>
      </c>
      <c r="CS108" s="18"/>
      <c r="CT108" s="18">
        <v>1</v>
      </c>
      <c r="CU108" s="18"/>
      <c r="CV108" s="18"/>
      <c r="CW108" s="18"/>
      <c r="CX108" s="18"/>
      <c r="CY108" s="18"/>
      <c r="CZ108" s="18">
        <v>1</v>
      </c>
      <c r="DA108" s="18"/>
      <c r="DB108" s="18">
        <v>1</v>
      </c>
      <c r="DC108" s="18"/>
      <c r="DD108" s="18"/>
      <c r="DE108" s="18"/>
      <c r="DF108" s="18"/>
      <c r="DG108" s="18"/>
      <c r="DH108" s="18">
        <v>1</v>
      </c>
      <c r="DI108" s="18"/>
      <c r="DJ108" s="18"/>
      <c r="DK108" s="18"/>
      <c r="DL108" s="18"/>
      <c r="DM108" s="18"/>
      <c r="DN108" s="18"/>
      <c r="DO108" s="18">
        <v>2</v>
      </c>
      <c r="DP108" s="18"/>
      <c r="DQ108" s="18"/>
      <c r="DR108" s="18">
        <v>2</v>
      </c>
      <c r="DS108" s="18">
        <v>1</v>
      </c>
      <c r="DT108" s="18"/>
      <c r="DU108" s="18"/>
      <c r="DV108" s="18"/>
      <c r="DW108" s="18"/>
      <c r="DX108" s="18">
        <v>1</v>
      </c>
      <c r="DY108" s="18">
        <v>1</v>
      </c>
      <c r="DZ108" s="18"/>
      <c r="EA108" s="18"/>
      <c r="EB108" s="18"/>
      <c r="EC108" s="18"/>
      <c r="ED108" s="18"/>
      <c r="EE108" s="18"/>
      <c r="EF108" s="18"/>
      <c r="EG108" s="18"/>
      <c r="EH108" s="18">
        <v>1</v>
      </c>
      <c r="EI108" s="18"/>
      <c r="EJ108" s="18"/>
      <c r="EK108" s="18"/>
      <c r="EL108" s="18"/>
      <c r="EM108" s="18">
        <v>1</v>
      </c>
      <c r="EN108" s="18">
        <v>3</v>
      </c>
      <c r="EO108" s="18"/>
      <c r="EP108" s="18"/>
      <c r="EQ108" s="18"/>
      <c r="ER108" s="18"/>
      <c r="ES108" s="18"/>
      <c r="ET108" s="18"/>
      <c r="EU108" s="18">
        <v>1</v>
      </c>
      <c r="EV108" s="18"/>
      <c r="EW108" s="18"/>
      <c r="EX108" s="18"/>
      <c r="EY108" s="18"/>
      <c r="EZ108" s="18"/>
      <c r="FA108" s="18"/>
      <c r="FB108" s="18"/>
      <c r="FC108" s="18"/>
      <c r="FD108" s="18"/>
      <c r="FE108" s="18">
        <v>10</v>
      </c>
      <c r="FF108" s="18">
        <v>5</v>
      </c>
      <c r="FG108" s="18"/>
      <c r="FH108" s="18">
        <v>1</v>
      </c>
      <c r="FI108" s="18"/>
      <c r="FJ108" s="18"/>
      <c r="FK108" s="18"/>
      <c r="FL108" s="18">
        <v>1</v>
      </c>
      <c r="FM108" s="18"/>
      <c r="FN108" s="18"/>
      <c r="FO108" s="18"/>
      <c r="FP108" s="18"/>
      <c r="FQ108" s="18">
        <v>3</v>
      </c>
      <c r="FR108" s="18">
        <v>50</v>
      </c>
      <c r="FS108" s="18"/>
      <c r="FT108" s="18"/>
      <c r="FU108" s="10"/>
      <c r="FV108" s="18"/>
      <c r="FW108" s="10"/>
      <c r="FX108" s="10"/>
      <c r="FY108" s="10"/>
      <c r="FZ108" s="10"/>
      <c r="GA108" s="10">
        <v>2</v>
      </c>
      <c r="GB108" s="10"/>
      <c r="GC108" s="10"/>
      <c r="GD108" s="10"/>
      <c r="GE108" s="10">
        <v>1</v>
      </c>
      <c r="GF108" s="10"/>
      <c r="GG108" s="10">
        <v>1</v>
      </c>
      <c r="GH108" s="10"/>
      <c r="GI108" s="10"/>
      <c r="GJ108" s="10"/>
      <c r="GK108" s="10"/>
      <c r="GL108" s="10"/>
      <c r="GM108" s="10"/>
      <c r="GN108" s="10"/>
      <c r="GO108" s="10"/>
      <c r="GP108" s="10">
        <v>1</v>
      </c>
      <c r="GQ108" s="10"/>
      <c r="GR108" s="10"/>
      <c r="GS108" s="10"/>
      <c r="GT108" s="10"/>
      <c r="GU108" s="10"/>
      <c r="GV108" s="10">
        <v>1</v>
      </c>
      <c r="GW108" s="10"/>
      <c r="GX108" s="10"/>
      <c r="GY108" s="10">
        <v>5</v>
      </c>
      <c r="GZ108" s="10"/>
      <c r="HA108" s="10"/>
      <c r="HB108" s="10"/>
      <c r="HC108" s="10"/>
      <c r="HD108" s="10">
        <v>3</v>
      </c>
      <c r="HE108" s="10"/>
      <c r="HF108" s="10">
        <v>2</v>
      </c>
      <c r="HG108" s="10"/>
      <c r="HH108" s="10"/>
      <c r="HI108" s="10"/>
      <c r="HJ108" s="10">
        <v>1</v>
      </c>
      <c r="HK108" s="10">
        <v>15</v>
      </c>
      <c r="HL108" s="10"/>
      <c r="HM108" s="10"/>
      <c r="HN108" s="10">
        <v>729.05</v>
      </c>
    </row>
    <row r="109" spans="1:222" x14ac:dyDescent="0.2">
      <c r="A109" s="45" t="s">
        <v>505</v>
      </c>
      <c r="B109" s="10"/>
      <c r="C109" s="10"/>
      <c r="D109" s="10"/>
      <c r="E109" s="10"/>
      <c r="F109" s="10"/>
      <c r="G109" s="10"/>
      <c r="H109" s="10">
        <v>15</v>
      </c>
      <c r="I109" s="10">
        <v>1</v>
      </c>
      <c r="J109" s="10"/>
      <c r="K109" s="10">
        <v>2</v>
      </c>
      <c r="L109" s="10">
        <v>6</v>
      </c>
      <c r="M109" s="10"/>
      <c r="N109" s="10">
        <v>8</v>
      </c>
      <c r="O109" s="10">
        <v>3</v>
      </c>
      <c r="P109" s="10">
        <v>17.649999999999999</v>
      </c>
      <c r="Q109" s="10"/>
      <c r="R109" s="10"/>
      <c r="S109" s="10"/>
      <c r="T109" s="10"/>
      <c r="U109" s="10"/>
      <c r="V109" s="10">
        <v>8</v>
      </c>
      <c r="W109" s="10"/>
      <c r="X109" s="10">
        <v>10</v>
      </c>
      <c r="Y109" s="10"/>
      <c r="Z109" s="10">
        <v>1</v>
      </c>
      <c r="AA109" s="10"/>
      <c r="AB109" s="10"/>
      <c r="AC109" s="10">
        <v>3</v>
      </c>
      <c r="AD109" s="10"/>
      <c r="AE109" s="10"/>
      <c r="AF109" s="10"/>
      <c r="AG109" s="10">
        <v>4</v>
      </c>
      <c r="AH109" s="10"/>
      <c r="AI109" s="10">
        <v>3</v>
      </c>
      <c r="AJ109" s="10"/>
      <c r="AK109" s="10">
        <v>3</v>
      </c>
      <c r="AL109" s="10"/>
      <c r="AM109" s="10"/>
      <c r="AN109" s="10"/>
      <c r="AO109" s="10"/>
      <c r="AP109" s="10"/>
      <c r="AQ109" s="10"/>
      <c r="AR109" s="10"/>
      <c r="AS109" s="10"/>
      <c r="AT109" s="10">
        <v>1</v>
      </c>
      <c r="AU109" s="10">
        <v>1</v>
      </c>
      <c r="AV109" s="10"/>
      <c r="AW109" s="10">
        <v>2</v>
      </c>
      <c r="AX109" s="10"/>
      <c r="AY109" s="10"/>
      <c r="AZ109" s="10"/>
      <c r="BA109" s="10"/>
      <c r="BB109" s="10"/>
      <c r="BC109" s="10"/>
      <c r="BD109" s="10"/>
      <c r="BE109" s="10"/>
      <c r="BF109" s="10"/>
      <c r="BG109" s="10">
        <v>1</v>
      </c>
      <c r="BH109" s="10"/>
      <c r="BI109" s="10"/>
      <c r="BJ109" s="10">
        <v>10.8375</v>
      </c>
      <c r="BK109" s="10">
        <v>26.5</v>
      </c>
      <c r="BL109" s="10">
        <v>4</v>
      </c>
      <c r="BM109" s="10"/>
      <c r="BN109" s="10">
        <v>122.22499999999999</v>
      </c>
      <c r="BO109" s="10">
        <v>22</v>
      </c>
      <c r="BP109" s="10">
        <v>67.599999999999994</v>
      </c>
      <c r="BQ109" s="10">
        <v>9</v>
      </c>
      <c r="BR109" s="10">
        <v>2.5</v>
      </c>
      <c r="BS109" s="10">
        <v>1</v>
      </c>
      <c r="BT109" s="10">
        <v>2</v>
      </c>
      <c r="BU109" s="10"/>
      <c r="BV109" s="10"/>
      <c r="BW109" s="10">
        <v>1</v>
      </c>
      <c r="BX109" s="10">
        <v>52</v>
      </c>
      <c r="BY109" s="10">
        <v>8</v>
      </c>
      <c r="BZ109" s="10">
        <v>1</v>
      </c>
      <c r="CA109" s="10"/>
      <c r="CB109" s="10">
        <v>5</v>
      </c>
      <c r="CC109" s="10"/>
      <c r="CD109" s="10">
        <v>2</v>
      </c>
      <c r="CE109" s="10"/>
      <c r="CF109" s="10">
        <v>17</v>
      </c>
      <c r="CG109" s="10">
        <v>13</v>
      </c>
      <c r="CH109" s="10">
        <v>3</v>
      </c>
      <c r="CI109" s="10">
        <v>3</v>
      </c>
      <c r="CJ109" s="10">
        <v>1</v>
      </c>
      <c r="CK109" s="10"/>
      <c r="CL109" s="10"/>
      <c r="CM109" s="10">
        <v>2</v>
      </c>
      <c r="CN109" s="10">
        <v>2</v>
      </c>
      <c r="CO109" s="10">
        <v>1</v>
      </c>
      <c r="CP109" s="10"/>
      <c r="CQ109" s="10"/>
      <c r="CR109" s="10">
        <v>77.400000000000006</v>
      </c>
      <c r="CS109" s="10">
        <v>0.2</v>
      </c>
      <c r="CT109" s="10">
        <v>1</v>
      </c>
      <c r="CU109" s="10"/>
      <c r="CV109" s="10"/>
      <c r="CW109" s="10"/>
      <c r="CX109" s="10"/>
      <c r="CY109" s="10"/>
      <c r="CZ109" s="10">
        <v>4</v>
      </c>
      <c r="DA109" s="10"/>
      <c r="DB109" s="10"/>
      <c r="DC109" s="10"/>
      <c r="DD109" s="10">
        <v>1</v>
      </c>
      <c r="DE109" s="10"/>
      <c r="DF109" s="10"/>
      <c r="DG109" s="10"/>
      <c r="DH109" s="10">
        <v>1</v>
      </c>
      <c r="DI109" s="10"/>
      <c r="DJ109" s="10"/>
      <c r="DK109" s="10"/>
      <c r="DL109" s="10"/>
      <c r="DM109" s="10"/>
      <c r="DN109" s="10"/>
      <c r="DO109" s="10"/>
      <c r="DP109" s="10"/>
      <c r="DQ109" s="10"/>
      <c r="DR109" s="10">
        <v>3</v>
      </c>
      <c r="DS109" s="10"/>
      <c r="DT109" s="10"/>
      <c r="DU109" s="10"/>
      <c r="DV109" s="10"/>
      <c r="DW109" s="10"/>
      <c r="DX109" s="10">
        <v>2</v>
      </c>
      <c r="DY109" s="10">
        <v>2</v>
      </c>
      <c r="DZ109" s="10"/>
      <c r="EA109" s="10"/>
      <c r="EB109" s="10"/>
      <c r="EC109" s="10"/>
      <c r="ED109" s="10"/>
      <c r="EE109" s="10"/>
      <c r="EF109" s="10"/>
      <c r="EG109" s="10"/>
      <c r="EH109" s="10"/>
      <c r="EI109" s="10"/>
      <c r="EJ109" s="10"/>
      <c r="EK109" s="10"/>
      <c r="EL109" s="10"/>
      <c r="EM109" s="10"/>
      <c r="EN109" s="10">
        <v>3</v>
      </c>
      <c r="EO109" s="10"/>
      <c r="EP109" s="10"/>
      <c r="EQ109" s="10"/>
      <c r="ER109" s="10"/>
      <c r="ES109" s="10"/>
      <c r="ET109" s="10"/>
      <c r="EU109" s="10"/>
      <c r="EV109" s="10">
        <v>1</v>
      </c>
      <c r="EW109" s="10"/>
      <c r="EX109" s="10"/>
      <c r="EY109" s="10"/>
      <c r="EZ109" s="10"/>
      <c r="FA109" s="10"/>
      <c r="FB109" s="10"/>
      <c r="FC109" s="10"/>
      <c r="FD109" s="10"/>
      <c r="FE109" s="10">
        <v>10</v>
      </c>
      <c r="FF109" s="10">
        <v>3</v>
      </c>
      <c r="FG109" s="10"/>
      <c r="FH109" s="10">
        <v>3</v>
      </c>
      <c r="FI109" s="10"/>
      <c r="FJ109" s="10"/>
      <c r="FK109" s="10"/>
      <c r="FL109" s="10"/>
      <c r="FM109" s="10"/>
      <c r="FN109" s="10"/>
      <c r="FO109" s="10"/>
      <c r="FP109" s="10"/>
      <c r="FQ109" s="10"/>
      <c r="FR109" s="10">
        <v>52</v>
      </c>
      <c r="FS109" s="10"/>
      <c r="FT109" s="10"/>
      <c r="FU109" s="10"/>
      <c r="FV109" s="10"/>
      <c r="FW109" s="10"/>
      <c r="FX109" s="10"/>
      <c r="FY109" s="10">
        <v>1</v>
      </c>
      <c r="FZ109" s="10"/>
      <c r="GA109" s="10"/>
      <c r="GB109" s="10">
        <v>3</v>
      </c>
      <c r="GC109" s="10"/>
      <c r="GD109" s="10"/>
      <c r="GE109" s="10">
        <v>4</v>
      </c>
      <c r="GF109" s="10"/>
      <c r="GG109" s="10"/>
      <c r="GH109" s="10"/>
      <c r="GI109" s="10">
        <v>1</v>
      </c>
      <c r="GJ109" s="10"/>
      <c r="GK109" s="10"/>
      <c r="GL109" s="10"/>
      <c r="GM109" s="10">
        <v>1</v>
      </c>
      <c r="GN109" s="10"/>
      <c r="GO109" s="10"/>
      <c r="GP109" s="10">
        <v>2</v>
      </c>
      <c r="GQ109" s="10"/>
      <c r="GR109" s="10"/>
      <c r="GS109" s="10"/>
      <c r="GT109" s="10"/>
      <c r="GU109" s="10"/>
      <c r="GV109" s="10"/>
      <c r="GW109" s="10"/>
      <c r="GX109" s="10"/>
      <c r="GY109" s="10">
        <v>4</v>
      </c>
      <c r="GZ109" s="10"/>
      <c r="HA109" s="10"/>
      <c r="HB109" s="10"/>
      <c r="HC109" s="10"/>
      <c r="HD109" s="10">
        <v>3</v>
      </c>
      <c r="HE109" s="10"/>
      <c r="HF109" s="10"/>
      <c r="HG109" s="10"/>
      <c r="HH109" s="10"/>
      <c r="HI109" s="10"/>
      <c r="HJ109" s="10"/>
      <c r="HK109" s="10">
        <v>8.5</v>
      </c>
      <c r="HL109" s="10">
        <v>4</v>
      </c>
      <c r="HM109" s="10"/>
      <c r="HN109" s="10">
        <v>663.41250000000002</v>
      </c>
    </row>
    <row r="110" spans="1:222" x14ac:dyDescent="0.2">
      <c r="A110" s="45" t="s">
        <v>506</v>
      </c>
      <c r="B110" s="10">
        <v>1</v>
      </c>
      <c r="C110" s="10"/>
      <c r="D110" s="10"/>
      <c r="E110" s="10">
        <v>1</v>
      </c>
      <c r="F110" s="10">
        <v>3</v>
      </c>
      <c r="G110" s="10"/>
      <c r="H110" s="10">
        <v>23</v>
      </c>
      <c r="I110" s="10"/>
      <c r="J110" s="10"/>
      <c r="K110" s="10">
        <v>4</v>
      </c>
      <c r="L110" s="10"/>
      <c r="M110" s="10"/>
      <c r="N110" s="10">
        <v>11.25</v>
      </c>
      <c r="O110" s="10"/>
      <c r="P110" s="10">
        <v>24</v>
      </c>
      <c r="Q110" s="10"/>
      <c r="R110" s="10"/>
      <c r="S110" s="10"/>
      <c r="T110" s="10"/>
      <c r="U110" s="10"/>
      <c r="V110" s="10">
        <v>9</v>
      </c>
      <c r="W110" s="10"/>
      <c r="X110" s="10">
        <v>4.5</v>
      </c>
      <c r="Y110" s="10"/>
      <c r="Z110" s="10">
        <v>5</v>
      </c>
      <c r="AA110" s="10"/>
      <c r="AB110" s="10"/>
      <c r="AC110" s="10">
        <v>1</v>
      </c>
      <c r="AD110" s="10">
        <v>1</v>
      </c>
      <c r="AE110" s="10"/>
      <c r="AF110" s="10">
        <v>1</v>
      </c>
      <c r="AG110" s="10">
        <v>3</v>
      </c>
      <c r="AH110" s="10"/>
      <c r="AI110" s="10">
        <v>8</v>
      </c>
      <c r="AJ110" s="10">
        <v>2</v>
      </c>
      <c r="AK110" s="10"/>
      <c r="AL110" s="10"/>
      <c r="AM110" s="10"/>
      <c r="AN110" s="10"/>
      <c r="AO110" s="10"/>
      <c r="AP110" s="10"/>
      <c r="AQ110" s="10"/>
      <c r="AR110" s="10"/>
      <c r="AS110" s="10">
        <v>1</v>
      </c>
      <c r="AT110" s="10">
        <v>2</v>
      </c>
      <c r="AU110" s="10">
        <v>5.5</v>
      </c>
      <c r="AV110" s="10">
        <v>0.6</v>
      </c>
      <c r="AW110" s="10"/>
      <c r="AX110" s="10">
        <v>1</v>
      </c>
      <c r="AY110" s="10"/>
      <c r="AZ110" s="10"/>
      <c r="BA110" s="10"/>
      <c r="BB110" s="10">
        <v>3</v>
      </c>
      <c r="BC110" s="10"/>
      <c r="BD110" s="10">
        <v>6</v>
      </c>
      <c r="BE110" s="10"/>
      <c r="BF110" s="10"/>
      <c r="BG110" s="10">
        <v>2</v>
      </c>
      <c r="BH110" s="10">
        <v>1</v>
      </c>
      <c r="BI110" s="10"/>
      <c r="BJ110" s="10">
        <v>10.199999999999999</v>
      </c>
      <c r="BK110" s="10">
        <v>29.974999999999998</v>
      </c>
      <c r="BL110" s="10">
        <v>3</v>
      </c>
      <c r="BM110" s="10"/>
      <c r="BN110" s="10">
        <v>126.19999999999999</v>
      </c>
      <c r="BO110" s="10">
        <v>21</v>
      </c>
      <c r="BP110" s="10">
        <v>28.9</v>
      </c>
      <c r="BQ110" s="10">
        <v>13</v>
      </c>
      <c r="BR110" s="10"/>
      <c r="BS110" s="10"/>
      <c r="BT110" s="10">
        <v>1</v>
      </c>
      <c r="BU110" s="10"/>
      <c r="BV110" s="10">
        <v>1</v>
      </c>
      <c r="BW110" s="10">
        <v>2</v>
      </c>
      <c r="BX110" s="10">
        <v>33.6</v>
      </c>
      <c r="BY110" s="10">
        <v>5</v>
      </c>
      <c r="BZ110" s="10">
        <v>2</v>
      </c>
      <c r="CA110" s="10"/>
      <c r="CB110" s="10">
        <v>5</v>
      </c>
      <c r="CC110" s="10"/>
      <c r="CD110" s="10">
        <v>9.875</v>
      </c>
      <c r="CE110" s="10"/>
      <c r="CF110" s="10">
        <v>5</v>
      </c>
      <c r="CG110" s="10">
        <v>10</v>
      </c>
      <c r="CH110" s="10">
        <v>1</v>
      </c>
      <c r="CI110" s="10"/>
      <c r="CJ110" s="10">
        <v>5</v>
      </c>
      <c r="CK110" s="10"/>
      <c r="CL110" s="10">
        <v>1</v>
      </c>
      <c r="CM110" s="10">
        <v>1</v>
      </c>
      <c r="CN110" s="10">
        <v>6</v>
      </c>
      <c r="CO110" s="10">
        <v>3</v>
      </c>
      <c r="CP110" s="10"/>
      <c r="CQ110" s="10">
        <v>2</v>
      </c>
      <c r="CR110" s="10">
        <v>76.5</v>
      </c>
      <c r="CS110" s="10"/>
      <c r="CT110" s="10">
        <v>3</v>
      </c>
      <c r="CU110" s="10"/>
      <c r="CV110" s="10"/>
      <c r="CW110" s="10">
        <v>3</v>
      </c>
      <c r="CX110" s="10"/>
      <c r="CY110" s="10"/>
      <c r="CZ110" s="10">
        <v>2</v>
      </c>
      <c r="DA110" s="10">
        <v>1</v>
      </c>
      <c r="DB110" s="10"/>
      <c r="DC110" s="10"/>
      <c r="DD110" s="10"/>
      <c r="DE110" s="10"/>
      <c r="DF110" s="10"/>
      <c r="DG110" s="10"/>
      <c r="DH110" s="10">
        <v>0.625</v>
      </c>
      <c r="DI110" s="10"/>
      <c r="DJ110" s="10"/>
      <c r="DK110" s="10"/>
      <c r="DL110" s="10"/>
      <c r="DM110" s="10"/>
      <c r="DN110" s="10"/>
      <c r="DO110" s="10">
        <v>1</v>
      </c>
      <c r="DP110" s="10">
        <v>1</v>
      </c>
      <c r="DQ110" s="10"/>
      <c r="DR110" s="10"/>
      <c r="DS110" s="10">
        <v>1</v>
      </c>
      <c r="DT110" s="10"/>
      <c r="DU110" s="10"/>
      <c r="DV110" s="10"/>
      <c r="DW110" s="10"/>
      <c r="DX110" s="10">
        <v>1</v>
      </c>
      <c r="DY110" s="10">
        <v>24</v>
      </c>
      <c r="DZ110" s="10"/>
      <c r="EA110" s="10"/>
      <c r="EB110" s="10"/>
      <c r="EC110" s="10"/>
      <c r="ED110" s="10"/>
      <c r="EE110" s="10"/>
      <c r="EF110" s="10">
        <v>1</v>
      </c>
      <c r="EG110" s="10"/>
      <c r="EH110" s="10"/>
      <c r="EI110" s="10"/>
      <c r="EJ110" s="10"/>
      <c r="EK110" s="10">
        <v>2</v>
      </c>
      <c r="EL110" s="10"/>
      <c r="EM110" s="10"/>
      <c r="EN110" s="10">
        <v>4</v>
      </c>
      <c r="EO110" s="10"/>
      <c r="EP110" s="10"/>
      <c r="EQ110" s="10"/>
      <c r="ER110" s="10"/>
      <c r="ES110" s="10"/>
      <c r="ET110" s="10"/>
      <c r="EU110" s="10">
        <v>1</v>
      </c>
      <c r="EV110" s="10">
        <v>1</v>
      </c>
      <c r="EW110" s="10"/>
      <c r="EX110" s="10"/>
      <c r="EY110" s="10"/>
      <c r="EZ110" s="10"/>
      <c r="FA110" s="10"/>
      <c r="FB110" s="10"/>
      <c r="FC110" s="10"/>
      <c r="FD110" s="10"/>
      <c r="FE110" s="10">
        <v>4</v>
      </c>
      <c r="FF110" s="10"/>
      <c r="FG110" s="10"/>
      <c r="FH110" s="10">
        <v>11</v>
      </c>
      <c r="FI110" s="10"/>
      <c r="FJ110" s="10"/>
      <c r="FK110" s="10">
        <v>1</v>
      </c>
      <c r="FL110" s="10"/>
      <c r="FM110" s="10"/>
      <c r="FN110" s="10"/>
      <c r="FO110" s="10"/>
      <c r="FP110" s="10"/>
      <c r="FQ110" s="10"/>
      <c r="FR110" s="10">
        <v>52</v>
      </c>
      <c r="FS110" s="10"/>
      <c r="FT110" s="10"/>
      <c r="FU110" s="10"/>
      <c r="FV110" s="10"/>
      <c r="FW110" s="10"/>
      <c r="FX110" s="10">
        <v>10</v>
      </c>
      <c r="FY110" s="10"/>
      <c r="FZ110" s="10"/>
      <c r="GA110" s="10"/>
      <c r="GB110" s="10"/>
      <c r="GC110" s="10"/>
      <c r="GD110" s="10"/>
      <c r="GE110" s="10"/>
      <c r="GF110" s="10"/>
      <c r="GG110" s="10"/>
      <c r="GH110" s="10"/>
      <c r="GI110" s="10">
        <v>7</v>
      </c>
      <c r="GJ110" s="10"/>
      <c r="GK110" s="10"/>
      <c r="GL110" s="10">
        <v>2</v>
      </c>
      <c r="GM110" s="10"/>
      <c r="GN110" s="10"/>
      <c r="GO110" s="10"/>
      <c r="GP110" s="10">
        <v>5</v>
      </c>
      <c r="GQ110" s="10"/>
      <c r="GR110" s="10"/>
      <c r="GS110" s="10"/>
      <c r="GT110" s="10"/>
      <c r="GU110" s="10"/>
      <c r="GV110" s="10"/>
      <c r="GW110" s="10"/>
      <c r="GX110" s="10"/>
      <c r="GY110" s="10">
        <v>1</v>
      </c>
      <c r="GZ110" s="10"/>
      <c r="HA110" s="10"/>
      <c r="HB110" s="10"/>
      <c r="HC110" s="10"/>
      <c r="HD110" s="10">
        <v>1</v>
      </c>
      <c r="HE110" s="10"/>
      <c r="HF110" s="10">
        <v>3</v>
      </c>
      <c r="HG110" s="10">
        <v>1</v>
      </c>
      <c r="HH110" s="10"/>
      <c r="HI110" s="10"/>
      <c r="HJ110" s="10">
        <v>1</v>
      </c>
      <c r="HK110" s="10">
        <v>8.125</v>
      </c>
      <c r="HL110" s="10"/>
      <c r="HM110" s="10"/>
      <c r="HN110" s="10">
        <v>679.84999999999991</v>
      </c>
    </row>
    <row r="111" spans="1:222" x14ac:dyDescent="0.2">
      <c r="A111" s="45" t="s">
        <v>507</v>
      </c>
      <c r="B111" s="10"/>
      <c r="C111" s="10">
        <v>1</v>
      </c>
      <c r="D111" s="10"/>
      <c r="E111" s="10"/>
      <c r="F111" s="10"/>
      <c r="G111" s="10"/>
      <c r="H111" s="10">
        <v>7</v>
      </c>
      <c r="I111" s="10">
        <v>8</v>
      </c>
      <c r="J111" s="10"/>
      <c r="K111" s="10">
        <v>1</v>
      </c>
      <c r="L111" s="10"/>
      <c r="M111" s="10"/>
      <c r="N111" s="10">
        <v>7</v>
      </c>
      <c r="O111" s="10"/>
      <c r="P111" s="10">
        <v>15.5</v>
      </c>
      <c r="Q111" s="10"/>
      <c r="R111" s="10"/>
      <c r="S111" s="10"/>
      <c r="T111" s="10"/>
      <c r="U111" s="10">
        <v>1</v>
      </c>
      <c r="V111" s="10">
        <v>4</v>
      </c>
      <c r="W111" s="10"/>
      <c r="X111" s="10">
        <v>8</v>
      </c>
      <c r="Y111" s="10"/>
      <c r="Z111" s="10"/>
      <c r="AA111" s="10"/>
      <c r="AB111" s="10"/>
      <c r="AC111" s="10">
        <v>1</v>
      </c>
      <c r="AD111" s="10"/>
      <c r="AE111" s="10"/>
      <c r="AF111" s="10"/>
      <c r="AG111" s="10">
        <v>1</v>
      </c>
      <c r="AH111" s="10"/>
      <c r="AI111" s="10">
        <v>2</v>
      </c>
      <c r="AJ111" s="10"/>
      <c r="AK111" s="10">
        <v>1</v>
      </c>
      <c r="AL111" s="10"/>
      <c r="AM111" s="10"/>
      <c r="AN111" s="10"/>
      <c r="AO111" s="10">
        <v>1</v>
      </c>
      <c r="AP111" s="10"/>
      <c r="AQ111" s="10"/>
      <c r="AR111" s="10"/>
      <c r="AS111" s="10"/>
      <c r="AT111" s="10"/>
      <c r="AU111" s="10"/>
      <c r="AV111" s="10"/>
      <c r="AW111" s="10"/>
      <c r="AX111" s="10"/>
      <c r="AY111" s="10"/>
      <c r="AZ111" s="10"/>
      <c r="BA111" s="10"/>
      <c r="BB111" s="10">
        <v>1</v>
      </c>
      <c r="BC111" s="10">
        <v>1</v>
      </c>
      <c r="BD111" s="10"/>
      <c r="BE111" s="10"/>
      <c r="BF111" s="10"/>
      <c r="BG111" s="10"/>
      <c r="BH111" s="10"/>
      <c r="BI111" s="10"/>
      <c r="BJ111" s="10">
        <v>6</v>
      </c>
      <c r="BK111" s="10">
        <v>5</v>
      </c>
      <c r="BL111" s="10"/>
      <c r="BM111" s="10"/>
      <c r="BN111" s="10">
        <v>44.3</v>
      </c>
      <c r="BO111" s="10">
        <v>13</v>
      </c>
      <c r="BP111" s="10">
        <v>13</v>
      </c>
      <c r="BQ111" s="10"/>
      <c r="BR111" s="10">
        <v>1</v>
      </c>
      <c r="BS111" s="10"/>
      <c r="BT111" s="10"/>
      <c r="BU111" s="10"/>
      <c r="BV111" s="10"/>
      <c r="BW111" s="10"/>
      <c r="BX111" s="10">
        <v>5</v>
      </c>
      <c r="BY111" s="10">
        <v>2</v>
      </c>
      <c r="BZ111" s="10">
        <v>1</v>
      </c>
      <c r="CA111" s="10"/>
      <c r="CB111" s="10"/>
      <c r="CC111" s="10"/>
      <c r="CD111" s="10">
        <v>1</v>
      </c>
      <c r="CE111" s="10"/>
      <c r="CF111" s="10">
        <v>8</v>
      </c>
      <c r="CG111" s="10">
        <v>1</v>
      </c>
      <c r="CH111" s="10"/>
      <c r="CI111" s="10"/>
      <c r="CJ111" s="10"/>
      <c r="CK111" s="10"/>
      <c r="CL111" s="10">
        <v>1</v>
      </c>
      <c r="CM111" s="10">
        <v>1</v>
      </c>
      <c r="CN111" s="10">
        <v>1</v>
      </c>
      <c r="CO111" s="10"/>
      <c r="CP111" s="10"/>
      <c r="CQ111" s="10"/>
      <c r="CR111" s="10">
        <v>22</v>
      </c>
      <c r="CS111" s="10"/>
      <c r="CT111" s="10">
        <v>4</v>
      </c>
      <c r="CU111" s="10"/>
      <c r="CV111" s="10"/>
      <c r="CW111" s="10"/>
      <c r="CX111" s="10"/>
      <c r="CY111" s="10"/>
      <c r="CZ111" s="10">
        <v>1</v>
      </c>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v>1</v>
      </c>
      <c r="DY111" s="10">
        <v>2</v>
      </c>
      <c r="DZ111" s="10"/>
      <c r="EA111" s="10"/>
      <c r="EB111" s="10"/>
      <c r="EC111" s="10"/>
      <c r="ED111" s="10"/>
      <c r="EE111" s="10"/>
      <c r="EF111" s="10"/>
      <c r="EG111" s="10"/>
      <c r="EH111" s="10"/>
      <c r="EI111" s="10"/>
      <c r="EJ111" s="10"/>
      <c r="EK111" s="10"/>
      <c r="EL111" s="10"/>
      <c r="EM111" s="10"/>
      <c r="EN111" s="10">
        <v>1</v>
      </c>
      <c r="EO111" s="10"/>
      <c r="EP111" s="10"/>
      <c r="EQ111" s="10"/>
      <c r="ER111" s="10"/>
      <c r="ES111" s="10"/>
      <c r="ET111" s="10"/>
      <c r="EU111" s="10"/>
      <c r="EV111" s="10"/>
      <c r="EW111" s="10">
        <v>1</v>
      </c>
      <c r="EX111" s="10"/>
      <c r="EY111" s="10"/>
      <c r="EZ111" s="10"/>
      <c r="FA111" s="10"/>
      <c r="FB111" s="10"/>
      <c r="FC111" s="10"/>
      <c r="FD111" s="10"/>
      <c r="FE111" s="10">
        <v>2</v>
      </c>
      <c r="FF111" s="10">
        <v>1</v>
      </c>
      <c r="FG111" s="10"/>
      <c r="FH111" s="10"/>
      <c r="FI111" s="10"/>
      <c r="FJ111" s="10"/>
      <c r="FK111" s="10"/>
      <c r="FL111" s="10"/>
      <c r="FM111" s="10"/>
      <c r="FN111" s="10"/>
      <c r="FO111" s="10"/>
      <c r="FP111" s="10"/>
      <c r="FQ111" s="10">
        <v>4</v>
      </c>
      <c r="FR111" s="10">
        <v>21</v>
      </c>
      <c r="FS111" s="10"/>
      <c r="FT111" s="10"/>
      <c r="FU111" s="10"/>
      <c r="FV111" s="10"/>
      <c r="FW111" s="10"/>
      <c r="FX111" s="10"/>
      <c r="FY111" s="10"/>
      <c r="FZ111" s="10"/>
      <c r="GA111" s="10"/>
      <c r="GB111" s="10"/>
      <c r="GC111" s="10"/>
      <c r="GD111" s="10"/>
      <c r="GE111" s="10">
        <v>1</v>
      </c>
      <c r="GF111" s="10"/>
      <c r="GG111" s="10"/>
      <c r="GH111" s="10"/>
      <c r="GI111" s="10">
        <v>1</v>
      </c>
      <c r="GJ111" s="10"/>
      <c r="GK111" s="10"/>
      <c r="GL111" s="10"/>
      <c r="GM111" s="10"/>
      <c r="GN111" s="10"/>
      <c r="GO111" s="10"/>
      <c r="GP111" s="10">
        <v>1</v>
      </c>
      <c r="GQ111" s="10"/>
      <c r="GR111" s="10"/>
      <c r="GS111" s="10"/>
      <c r="GT111" s="10"/>
      <c r="GU111" s="10"/>
      <c r="GV111" s="10">
        <v>1</v>
      </c>
      <c r="GW111" s="10"/>
      <c r="GX111" s="10"/>
      <c r="GY111" s="10">
        <v>1</v>
      </c>
      <c r="GZ111" s="10"/>
      <c r="HA111" s="10"/>
      <c r="HB111" s="10"/>
      <c r="HC111" s="10"/>
      <c r="HD111" s="10"/>
      <c r="HE111" s="10"/>
      <c r="HF111" s="10"/>
      <c r="HG111" s="10"/>
      <c r="HH111" s="10"/>
      <c r="HI111" s="10"/>
      <c r="HJ111" s="10">
        <v>0.6</v>
      </c>
      <c r="HK111" s="10">
        <v>4</v>
      </c>
      <c r="HL111" s="10"/>
      <c r="HM111" s="10"/>
      <c r="HN111" s="10">
        <v>233.4</v>
      </c>
    </row>
    <row r="112" spans="1:222" x14ac:dyDescent="0.2">
      <c r="A112" s="45" t="s">
        <v>508</v>
      </c>
      <c r="B112" s="10"/>
      <c r="C112" s="18"/>
      <c r="D112" s="18"/>
      <c r="E112" s="18">
        <v>0.5</v>
      </c>
      <c r="F112" s="18"/>
      <c r="G112" s="18"/>
      <c r="H112" s="18">
        <v>1</v>
      </c>
      <c r="I112" s="18"/>
      <c r="J112" s="18"/>
      <c r="K112" s="18">
        <v>1</v>
      </c>
      <c r="L112" s="18">
        <v>1</v>
      </c>
      <c r="M112" s="18"/>
      <c r="N112" s="18">
        <v>3</v>
      </c>
      <c r="O112" s="18">
        <v>1</v>
      </c>
      <c r="P112" s="18">
        <v>8</v>
      </c>
      <c r="Q112" s="18"/>
      <c r="R112" s="18"/>
      <c r="S112" s="18"/>
      <c r="T112" s="18">
        <v>0.5</v>
      </c>
      <c r="U112" s="18">
        <v>1</v>
      </c>
      <c r="V112" s="18">
        <v>2</v>
      </c>
      <c r="W112" s="18"/>
      <c r="X112" s="18">
        <v>2</v>
      </c>
      <c r="Y112" s="18"/>
      <c r="Z112" s="18"/>
      <c r="AA112" s="18"/>
      <c r="AB112" s="18"/>
      <c r="AC112" s="18">
        <v>1</v>
      </c>
      <c r="AD112" s="18"/>
      <c r="AE112" s="18">
        <v>1</v>
      </c>
      <c r="AF112" s="18"/>
      <c r="AG112" s="18">
        <v>2</v>
      </c>
      <c r="AH112" s="18"/>
      <c r="AI112" s="18">
        <v>3</v>
      </c>
      <c r="AJ112" s="18"/>
      <c r="AK112" s="18">
        <v>1</v>
      </c>
      <c r="AL112" s="18"/>
      <c r="AM112" s="18"/>
      <c r="AN112" s="18"/>
      <c r="AO112" s="18"/>
      <c r="AP112" s="18"/>
      <c r="AQ112" s="18"/>
      <c r="AR112" s="18"/>
      <c r="AS112" s="18"/>
      <c r="AT112" s="18"/>
      <c r="AU112" s="18">
        <v>2</v>
      </c>
      <c r="AV112" s="18"/>
      <c r="AW112" s="18"/>
      <c r="AX112" s="18"/>
      <c r="AY112" s="18"/>
      <c r="AZ112" s="18"/>
      <c r="BA112" s="18"/>
      <c r="BB112" s="18">
        <v>1</v>
      </c>
      <c r="BC112" s="18"/>
      <c r="BD112" s="18">
        <v>1</v>
      </c>
      <c r="BE112" s="18"/>
      <c r="BF112" s="18"/>
      <c r="BG112" s="18"/>
      <c r="BH112" s="18"/>
      <c r="BI112" s="18">
        <v>1</v>
      </c>
      <c r="BJ112" s="18">
        <v>10.100000000000001</v>
      </c>
      <c r="BK112" s="18">
        <v>16.8</v>
      </c>
      <c r="BL112" s="18">
        <v>1</v>
      </c>
      <c r="BM112" s="18"/>
      <c r="BN112" s="18">
        <v>44.912500000000001</v>
      </c>
      <c r="BO112" s="18">
        <v>8</v>
      </c>
      <c r="BP112" s="18">
        <v>7.4000000000000012</v>
      </c>
      <c r="BQ112" s="18"/>
      <c r="BR112" s="18">
        <v>1.8</v>
      </c>
      <c r="BS112" s="18">
        <v>2</v>
      </c>
      <c r="BT112" s="18"/>
      <c r="BU112" s="18"/>
      <c r="BV112" s="18">
        <v>1</v>
      </c>
      <c r="BW112" s="18"/>
      <c r="BX112" s="18">
        <v>6.5</v>
      </c>
      <c r="BY112" s="18">
        <v>7</v>
      </c>
      <c r="BZ112" s="18">
        <v>1</v>
      </c>
      <c r="CA112" s="18">
        <v>1</v>
      </c>
      <c r="CB112" s="18">
        <v>5</v>
      </c>
      <c r="CC112" s="18"/>
      <c r="CD112" s="18">
        <v>1</v>
      </c>
      <c r="CE112" s="18"/>
      <c r="CF112" s="18">
        <v>2</v>
      </c>
      <c r="CG112" s="18">
        <v>2</v>
      </c>
      <c r="CH112" s="18">
        <v>0.52500000000000002</v>
      </c>
      <c r="CI112" s="18"/>
      <c r="CJ112" s="18"/>
      <c r="CK112" s="18"/>
      <c r="CL112" s="18"/>
      <c r="CM112" s="18"/>
      <c r="CN112" s="18">
        <v>4</v>
      </c>
      <c r="CO112" s="18">
        <v>1</v>
      </c>
      <c r="CP112" s="18"/>
      <c r="CQ112" s="18"/>
      <c r="CR112" s="18">
        <v>26</v>
      </c>
      <c r="CS112" s="18"/>
      <c r="CT112" s="18">
        <v>2</v>
      </c>
      <c r="CU112" s="18"/>
      <c r="CV112" s="18"/>
      <c r="CW112" s="18"/>
      <c r="CX112" s="18"/>
      <c r="CY112" s="18"/>
      <c r="CZ112" s="18">
        <v>2</v>
      </c>
      <c r="DA112" s="18"/>
      <c r="DB112" s="18"/>
      <c r="DC112" s="18"/>
      <c r="DD112" s="18"/>
      <c r="DE112" s="18"/>
      <c r="DF112" s="18"/>
      <c r="DG112" s="18"/>
      <c r="DH112" s="18">
        <v>2</v>
      </c>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v>1</v>
      </c>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v>17</v>
      </c>
      <c r="FS112" s="18"/>
      <c r="FT112" s="18"/>
      <c r="FU112" s="10"/>
      <c r="FV112" s="18"/>
      <c r="FW112" s="10"/>
      <c r="FX112" s="10"/>
      <c r="FY112" s="10"/>
      <c r="FZ112" s="10"/>
      <c r="GA112" s="10"/>
      <c r="GB112" s="10"/>
      <c r="GC112" s="10"/>
      <c r="GD112" s="10"/>
      <c r="GE112" s="10"/>
      <c r="GF112" s="10"/>
      <c r="GG112" s="10"/>
      <c r="GH112" s="10"/>
      <c r="GI112" s="10"/>
      <c r="GJ112" s="10"/>
      <c r="GK112" s="10"/>
      <c r="GL112" s="10"/>
      <c r="GM112" s="10"/>
      <c r="GN112" s="10"/>
      <c r="GO112" s="10"/>
      <c r="GP112" s="10">
        <v>1</v>
      </c>
      <c r="GQ112" s="10"/>
      <c r="GR112" s="10"/>
      <c r="GS112" s="10"/>
      <c r="GT112" s="10"/>
      <c r="GU112" s="10"/>
      <c r="GV112" s="10"/>
      <c r="GW112" s="10"/>
      <c r="GX112" s="10"/>
      <c r="GY112" s="10">
        <v>3</v>
      </c>
      <c r="GZ112" s="10"/>
      <c r="HA112" s="10"/>
      <c r="HB112" s="10"/>
      <c r="HC112" s="10"/>
      <c r="HD112" s="10"/>
      <c r="HE112" s="10"/>
      <c r="HF112" s="10">
        <v>1</v>
      </c>
      <c r="HG112" s="10"/>
      <c r="HH112" s="10"/>
      <c r="HI112" s="10"/>
      <c r="HJ112" s="10">
        <v>2</v>
      </c>
      <c r="HK112" s="10">
        <v>4.5</v>
      </c>
      <c r="HL112" s="10"/>
      <c r="HM112" s="10"/>
      <c r="HN112" s="10">
        <v>219.53749999999999</v>
      </c>
    </row>
    <row r="113" spans="1:222" x14ac:dyDescent="0.2">
      <c r="A113" s="45" t="s">
        <v>509</v>
      </c>
      <c r="B113" s="10"/>
      <c r="C113" s="10">
        <v>1</v>
      </c>
      <c r="D113" s="10"/>
      <c r="E113" s="10">
        <v>1</v>
      </c>
      <c r="F113" s="10"/>
      <c r="G113" s="10"/>
      <c r="H113" s="10">
        <v>3</v>
      </c>
      <c r="I113" s="10"/>
      <c r="J113" s="10"/>
      <c r="K113" s="10">
        <v>5</v>
      </c>
      <c r="L113" s="10"/>
      <c r="M113" s="10"/>
      <c r="N113" s="10">
        <v>8</v>
      </c>
      <c r="O113" s="10"/>
      <c r="P113" s="10">
        <v>17</v>
      </c>
      <c r="Q113" s="10"/>
      <c r="R113" s="10"/>
      <c r="S113" s="10"/>
      <c r="T113" s="10"/>
      <c r="U113" s="10"/>
      <c r="V113" s="10">
        <v>13</v>
      </c>
      <c r="W113" s="10"/>
      <c r="X113" s="10">
        <v>10</v>
      </c>
      <c r="Y113" s="10"/>
      <c r="Z113" s="10"/>
      <c r="AA113" s="10"/>
      <c r="AB113" s="10"/>
      <c r="AC113" s="10">
        <v>3</v>
      </c>
      <c r="AD113" s="10"/>
      <c r="AE113" s="10"/>
      <c r="AF113" s="10"/>
      <c r="AG113" s="10">
        <v>4</v>
      </c>
      <c r="AH113" s="10"/>
      <c r="AI113" s="10">
        <v>3</v>
      </c>
      <c r="AJ113" s="10"/>
      <c r="AK113" s="10"/>
      <c r="AL113" s="10"/>
      <c r="AM113" s="10"/>
      <c r="AN113" s="10"/>
      <c r="AO113" s="10"/>
      <c r="AP113" s="10">
        <v>1</v>
      </c>
      <c r="AQ113" s="10"/>
      <c r="AR113" s="10"/>
      <c r="AS113" s="10"/>
      <c r="AT113" s="10"/>
      <c r="AU113" s="10"/>
      <c r="AV113" s="10"/>
      <c r="AW113" s="10"/>
      <c r="AX113" s="10"/>
      <c r="AY113" s="10"/>
      <c r="AZ113" s="10">
        <v>1</v>
      </c>
      <c r="BA113" s="10"/>
      <c r="BB113" s="10"/>
      <c r="BC113" s="10"/>
      <c r="BD113" s="10"/>
      <c r="BE113" s="10">
        <v>1</v>
      </c>
      <c r="BF113" s="10"/>
      <c r="BG113" s="10">
        <v>6</v>
      </c>
      <c r="BH113" s="10"/>
      <c r="BI113" s="10"/>
      <c r="BJ113" s="10">
        <v>14</v>
      </c>
      <c r="BK113" s="10">
        <v>38.225000000000001</v>
      </c>
      <c r="BL113" s="10">
        <v>5</v>
      </c>
      <c r="BM113" s="10">
        <v>2</v>
      </c>
      <c r="BN113" s="10">
        <v>167.29999999999998</v>
      </c>
      <c r="BO113" s="10">
        <v>51</v>
      </c>
      <c r="BP113" s="10">
        <v>28</v>
      </c>
      <c r="BQ113" s="10">
        <v>10</v>
      </c>
      <c r="BR113" s="10">
        <v>4</v>
      </c>
      <c r="BS113" s="10">
        <v>3</v>
      </c>
      <c r="BT113" s="10">
        <v>1</v>
      </c>
      <c r="BU113" s="10">
        <v>3</v>
      </c>
      <c r="BV113" s="10">
        <v>1</v>
      </c>
      <c r="BW113" s="10"/>
      <c r="BX113" s="10">
        <v>10</v>
      </c>
      <c r="BY113" s="10">
        <v>12</v>
      </c>
      <c r="BZ113" s="10"/>
      <c r="CA113" s="10">
        <v>1</v>
      </c>
      <c r="CB113" s="10">
        <v>16</v>
      </c>
      <c r="CC113" s="10">
        <v>1</v>
      </c>
      <c r="CD113" s="10">
        <v>5.6</v>
      </c>
      <c r="CE113" s="10"/>
      <c r="CF113" s="10">
        <v>5</v>
      </c>
      <c r="CG113" s="10">
        <v>8</v>
      </c>
      <c r="CH113" s="10">
        <v>2</v>
      </c>
      <c r="CI113" s="10"/>
      <c r="CJ113" s="10"/>
      <c r="CK113" s="10"/>
      <c r="CL113" s="10"/>
      <c r="CM113" s="10">
        <v>2</v>
      </c>
      <c r="CN113" s="10">
        <v>3</v>
      </c>
      <c r="CO113" s="10">
        <v>1</v>
      </c>
      <c r="CP113" s="10"/>
      <c r="CQ113" s="10">
        <v>4</v>
      </c>
      <c r="CR113" s="10">
        <v>64</v>
      </c>
      <c r="CS113" s="10"/>
      <c r="CT113" s="10">
        <v>1</v>
      </c>
      <c r="CU113" s="10"/>
      <c r="CV113" s="10"/>
      <c r="CW113" s="10"/>
      <c r="CX113" s="10"/>
      <c r="CY113" s="10"/>
      <c r="CZ113" s="10">
        <v>6</v>
      </c>
      <c r="DA113" s="10">
        <v>1</v>
      </c>
      <c r="DB113" s="10"/>
      <c r="DC113" s="10"/>
      <c r="DD113" s="10"/>
      <c r="DE113" s="10"/>
      <c r="DF113" s="10"/>
      <c r="DG113" s="10"/>
      <c r="DH113" s="10">
        <v>1</v>
      </c>
      <c r="DI113" s="10"/>
      <c r="DJ113" s="10"/>
      <c r="DK113" s="10"/>
      <c r="DL113" s="10"/>
      <c r="DM113" s="10"/>
      <c r="DN113" s="10"/>
      <c r="DO113" s="10"/>
      <c r="DP113" s="10">
        <v>1</v>
      </c>
      <c r="DQ113" s="10"/>
      <c r="DR113" s="10"/>
      <c r="DS113" s="10"/>
      <c r="DT113" s="10"/>
      <c r="DU113" s="10"/>
      <c r="DV113" s="10"/>
      <c r="DW113" s="10">
        <v>1</v>
      </c>
      <c r="DX113" s="10">
        <v>1</v>
      </c>
      <c r="DY113" s="10">
        <v>2</v>
      </c>
      <c r="DZ113" s="10"/>
      <c r="EA113" s="10"/>
      <c r="EB113" s="10"/>
      <c r="EC113" s="10"/>
      <c r="ED113" s="10"/>
      <c r="EE113" s="10"/>
      <c r="EF113" s="10"/>
      <c r="EG113" s="10"/>
      <c r="EH113" s="10"/>
      <c r="EI113" s="10"/>
      <c r="EJ113" s="10"/>
      <c r="EK113" s="10"/>
      <c r="EL113" s="10"/>
      <c r="EM113" s="10"/>
      <c r="EN113" s="10">
        <v>1</v>
      </c>
      <c r="EO113" s="10">
        <v>1</v>
      </c>
      <c r="EP113" s="10">
        <v>1</v>
      </c>
      <c r="EQ113" s="10"/>
      <c r="ER113" s="10"/>
      <c r="ES113" s="10"/>
      <c r="ET113" s="10"/>
      <c r="EU113" s="10">
        <v>1</v>
      </c>
      <c r="EV113" s="10">
        <v>1</v>
      </c>
      <c r="EW113" s="10">
        <v>1</v>
      </c>
      <c r="EX113" s="10"/>
      <c r="EY113" s="10"/>
      <c r="EZ113" s="10"/>
      <c r="FA113" s="10"/>
      <c r="FB113" s="10"/>
      <c r="FC113" s="10"/>
      <c r="FD113" s="10"/>
      <c r="FE113" s="10">
        <v>9</v>
      </c>
      <c r="FF113" s="10">
        <v>2</v>
      </c>
      <c r="FG113" s="10"/>
      <c r="FH113" s="10">
        <v>7</v>
      </c>
      <c r="FI113" s="10"/>
      <c r="FJ113" s="10"/>
      <c r="FK113" s="10"/>
      <c r="FL113" s="10"/>
      <c r="FM113" s="10">
        <v>1</v>
      </c>
      <c r="FN113" s="10"/>
      <c r="FO113" s="10"/>
      <c r="FP113" s="10"/>
      <c r="FQ113" s="10"/>
      <c r="FR113" s="10">
        <v>31.8</v>
      </c>
      <c r="FS113" s="10"/>
      <c r="FT113" s="10"/>
      <c r="FU113" s="10"/>
      <c r="FV113" s="10"/>
      <c r="FW113" s="10"/>
      <c r="FX113" s="10"/>
      <c r="FY113" s="10"/>
      <c r="FZ113" s="10"/>
      <c r="GA113" s="10">
        <v>1</v>
      </c>
      <c r="GB113" s="10">
        <v>1</v>
      </c>
      <c r="GC113" s="10"/>
      <c r="GD113" s="10"/>
      <c r="GE113" s="10"/>
      <c r="GF113" s="10"/>
      <c r="GG113" s="10"/>
      <c r="GH113" s="10"/>
      <c r="GI113" s="10">
        <v>4</v>
      </c>
      <c r="GJ113" s="10"/>
      <c r="GK113" s="10"/>
      <c r="GL113" s="10"/>
      <c r="GM113" s="10">
        <v>1</v>
      </c>
      <c r="GN113" s="10"/>
      <c r="GO113" s="10"/>
      <c r="GP113" s="10"/>
      <c r="GQ113" s="10"/>
      <c r="GR113" s="10"/>
      <c r="GS113" s="10"/>
      <c r="GT113" s="10"/>
      <c r="GU113" s="10"/>
      <c r="GV113" s="10"/>
      <c r="GW113" s="10"/>
      <c r="GX113" s="10"/>
      <c r="GY113" s="10"/>
      <c r="GZ113" s="10">
        <v>2</v>
      </c>
      <c r="HA113" s="10"/>
      <c r="HB113" s="10"/>
      <c r="HC113" s="10"/>
      <c r="HD113" s="10"/>
      <c r="HE113" s="10"/>
      <c r="HF113" s="10">
        <v>4</v>
      </c>
      <c r="HG113" s="10"/>
      <c r="HH113" s="10"/>
      <c r="HI113" s="10"/>
      <c r="HJ113" s="10"/>
      <c r="HK113" s="10">
        <v>18</v>
      </c>
      <c r="HL113" s="10"/>
      <c r="HM113" s="10"/>
      <c r="HN113" s="10">
        <v>640.92499999999995</v>
      </c>
    </row>
    <row r="114" spans="1:222" x14ac:dyDescent="0.2">
      <c r="A114" s="45" t="s">
        <v>510</v>
      </c>
      <c r="B114" s="10">
        <v>2</v>
      </c>
      <c r="C114" s="10"/>
      <c r="D114" s="10"/>
      <c r="E114" s="10"/>
      <c r="F114" s="10">
        <v>2</v>
      </c>
      <c r="G114" s="10"/>
      <c r="H114" s="10">
        <v>11</v>
      </c>
      <c r="I114" s="10">
        <v>4</v>
      </c>
      <c r="J114" s="10">
        <v>1</v>
      </c>
      <c r="K114" s="10">
        <v>2</v>
      </c>
      <c r="L114" s="10">
        <v>2</v>
      </c>
      <c r="M114" s="10"/>
      <c r="N114" s="10">
        <v>9</v>
      </c>
      <c r="O114" s="10"/>
      <c r="P114" s="10">
        <v>24</v>
      </c>
      <c r="Q114" s="10">
        <v>2</v>
      </c>
      <c r="R114" s="10"/>
      <c r="S114" s="10"/>
      <c r="T114" s="10"/>
      <c r="U114" s="10"/>
      <c r="V114" s="10">
        <v>8</v>
      </c>
      <c r="W114" s="10"/>
      <c r="X114" s="10">
        <v>6</v>
      </c>
      <c r="Y114" s="10"/>
      <c r="Z114" s="10"/>
      <c r="AA114" s="10"/>
      <c r="AB114" s="10"/>
      <c r="AC114" s="10">
        <v>4</v>
      </c>
      <c r="AD114" s="10"/>
      <c r="AE114" s="10"/>
      <c r="AF114" s="10"/>
      <c r="AG114" s="10">
        <v>1</v>
      </c>
      <c r="AH114" s="10"/>
      <c r="AI114" s="10">
        <v>3</v>
      </c>
      <c r="AJ114" s="10"/>
      <c r="AK114" s="10"/>
      <c r="AL114" s="10"/>
      <c r="AM114" s="10"/>
      <c r="AN114" s="10"/>
      <c r="AO114" s="10">
        <v>1</v>
      </c>
      <c r="AP114" s="10"/>
      <c r="AQ114" s="10"/>
      <c r="AR114" s="10"/>
      <c r="AS114" s="10"/>
      <c r="AT114" s="10"/>
      <c r="AU114" s="10"/>
      <c r="AV114" s="10"/>
      <c r="AW114" s="10"/>
      <c r="AX114" s="10"/>
      <c r="AY114" s="10"/>
      <c r="AZ114" s="10"/>
      <c r="BA114" s="10"/>
      <c r="BB114" s="10"/>
      <c r="BC114" s="10"/>
      <c r="BD114" s="10"/>
      <c r="BE114" s="10"/>
      <c r="BF114" s="10"/>
      <c r="BG114" s="10"/>
      <c r="BH114" s="10">
        <v>1</v>
      </c>
      <c r="BI114" s="10"/>
      <c r="BJ114" s="10">
        <v>1</v>
      </c>
      <c r="BK114" s="10">
        <v>7</v>
      </c>
      <c r="BL114" s="10"/>
      <c r="BM114" s="10">
        <v>1</v>
      </c>
      <c r="BN114" s="10">
        <v>53.9</v>
      </c>
      <c r="BO114" s="10">
        <v>7</v>
      </c>
      <c r="BP114" s="10">
        <v>12</v>
      </c>
      <c r="BQ114" s="10">
        <v>4</v>
      </c>
      <c r="BR114" s="10">
        <v>1</v>
      </c>
      <c r="BS114" s="10"/>
      <c r="BT114" s="10">
        <v>1</v>
      </c>
      <c r="BU114" s="10"/>
      <c r="BV114" s="10"/>
      <c r="BW114" s="10"/>
      <c r="BX114" s="10">
        <v>9</v>
      </c>
      <c r="BY114" s="10">
        <v>1</v>
      </c>
      <c r="BZ114" s="10"/>
      <c r="CA114" s="10"/>
      <c r="CB114" s="10">
        <v>2</v>
      </c>
      <c r="CC114" s="10"/>
      <c r="CD114" s="10">
        <v>1</v>
      </c>
      <c r="CE114" s="10"/>
      <c r="CF114" s="10">
        <v>3</v>
      </c>
      <c r="CG114" s="10">
        <v>2</v>
      </c>
      <c r="CH114" s="10"/>
      <c r="CI114" s="10">
        <v>2</v>
      </c>
      <c r="CJ114" s="10"/>
      <c r="CK114" s="10"/>
      <c r="CL114" s="10"/>
      <c r="CM114" s="10"/>
      <c r="CN114" s="10">
        <v>5</v>
      </c>
      <c r="CO114" s="10"/>
      <c r="CP114" s="10"/>
      <c r="CQ114" s="10">
        <v>4</v>
      </c>
      <c r="CR114" s="10">
        <v>22</v>
      </c>
      <c r="CS114" s="10"/>
      <c r="CT114" s="10">
        <v>5</v>
      </c>
      <c r="CU114" s="10">
        <v>1</v>
      </c>
      <c r="CV114" s="10">
        <v>1</v>
      </c>
      <c r="CW114" s="10">
        <v>1</v>
      </c>
      <c r="CX114" s="10"/>
      <c r="CY114" s="10"/>
      <c r="CZ114" s="10">
        <v>4</v>
      </c>
      <c r="DA114" s="10"/>
      <c r="DB114" s="10"/>
      <c r="DC114" s="10"/>
      <c r="DD114" s="10"/>
      <c r="DE114" s="10"/>
      <c r="DF114" s="10"/>
      <c r="DG114" s="10"/>
      <c r="DH114" s="10"/>
      <c r="DI114" s="10"/>
      <c r="DJ114" s="10"/>
      <c r="DK114" s="10"/>
      <c r="DL114" s="10"/>
      <c r="DM114" s="10"/>
      <c r="DN114" s="10"/>
      <c r="DO114" s="10">
        <v>1</v>
      </c>
      <c r="DP114" s="10"/>
      <c r="DQ114" s="10"/>
      <c r="DR114" s="10">
        <v>1</v>
      </c>
      <c r="DS114" s="10"/>
      <c r="DT114" s="10"/>
      <c r="DU114" s="10"/>
      <c r="DV114" s="10"/>
      <c r="DW114" s="10"/>
      <c r="DX114" s="10">
        <v>1</v>
      </c>
      <c r="DY114" s="10">
        <v>1</v>
      </c>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v>2</v>
      </c>
      <c r="EX114" s="10"/>
      <c r="EY114" s="10"/>
      <c r="EZ114" s="10"/>
      <c r="FA114" s="10"/>
      <c r="FB114" s="10"/>
      <c r="FC114" s="10"/>
      <c r="FD114" s="10"/>
      <c r="FE114" s="10">
        <v>4</v>
      </c>
      <c r="FF114" s="10">
        <v>2</v>
      </c>
      <c r="FG114" s="10"/>
      <c r="FH114" s="10">
        <v>3</v>
      </c>
      <c r="FI114" s="10"/>
      <c r="FJ114" s="10"/>
      <c r="FK114" s="10"/>
      <c r="FL114" s="10"/>
      <c r="FM114" s="10">
        <v>1</v>
      </c>
      <c r="FN114" s="10"/>
      <c r="FO114" s="10"/>
      <c r="FP114" s="10"/>
      <c r="FQ114" s="10"/>
      <c r="FR114" s="10">
        <v>4</v>
      </c>
      <c r="FS114" s="10"/>
      <c r="FT114" s="10"/>
      <c r="FU114" s="10"/>
      <c r="FV114" s="10"/>
      <c r="FW114" s="10"/>
      <c r="FX114" s="10"/>
      <c r="FY114" s="10"/>
      <c r="FZ114" s="10">
        <v>1</v>
      </c>
      <c r="GA114" s="10"/>
      <c r="GB114" s="10"/>
      <c r="GC114" s="10"/>
      <c r="GD114" s="10"/>
      <c r="GE114" s="10"/>
      <c r="GF114" s="10"/>
      <c r="GG114" s="10"/>
      <c r="GH114" s="10"/>
      <c r="GI114" s="10"/>
      <c r="GJ114" s="10"/>
      <c r="GK114" s="10"/>
      <c r="GL114" s="10"/>
      <c r="GM114" s="10"/>
      <c r="GN114" s="10"/>
      <c r="GO114" s="10"/>
      <c r="GP114" s="10">
        <v>1</v>
      </c>
      <c r="GQ114" s="10"/>
      <c r="GR114" s="10"/>
      <c r="GS114" s="10"/>
      <c r="GT114" s="10"/>
      <c r="GU114" s="10"/>
      <c r="GV114" s="10">
        <v>2</v>
      </c>
      <c r="GW114" s="10"/>
      <c r="GX114" s="10"/>
      <c r="GY114" s="10">
        <v>2</v>
      </c>
      <c r="GZ114" s="10"/>
      <c r="HA114" s="10"/>
      <c r="HB114" s="10"/>
      <c r="HC114" s="10"/>
      <c r="HD114" s="10"/>
      <c r="HE114" s="10"/>
      <c r="HF114" s="10"/>
      <c r="HG114" s="10">
        <v>1</v>
      </c>
      <c r="HH114" s="10"/>
      <c r="HI114" s="10"/>
      <c r="HJ114" s="10"/>
      <c r="HK114" s="10">
        <v>5</v>
      </c>
      <c r="HL114" s="10"/>
      <c r="HM114" s="10"/>
      <c r="HN114" s="10">
        <v>265.89999999999998</v>
      </c>
    </row>
    <row r="115" spans="1:222" x14ac:dyDescent="0.2">
      <c r="A115" s="45" t="s">
        <v>511</v>
      </c>
      <c r="B115" s="10"/>
      <c r="C115" s="10"/>
      <c r="D115" s="10"/>
      <c r="E115" s="10">
        <v>1</v>
      </c>
      <c r="F115" s="10">
        <v>1</v>
      </c>
      <c r="G115" s="10"/>
      <c r="H115" s="10">
        <v>3</v>
      </c>
      <c r="I115" s="10">
        <v>1</v>
      </c>
      <c r="J115" s="10"/>
      <c r="K115" s="10"/>
      <c r="L115" s="10">
        <v>1</v>
      </c>
      <c r="M115" s="10"/>
      <c r="N115" s="10">
        <v>2</v>
      </c>
      <c r="O115" s="10"/>
      <c r="P115" s="10">
        <v>15.5</v>
      </c>
      <c r="Q115" s="10"/>
      <c r="R115" s="10"/>
      <c r="S115" s="10"/>
      <c r="T115" s="10"/>
      <c r="U115" s="10"/>
      <c r="V115" s="10">
        <v>10</v>
      </c>
      <c r="W115" s="10"/>
      <c r="X115" s="10">
        <v>11</v>
      </c>
      <c r="Y115" s="10"/>
      <c r="Z115" s="10">
        <v>3</v>
      </c>
      <c r="AA115" s="10"/>
      <c r="AB115" s="10"/>
      <c r="AC115" s="10"/>
      <c r="AD115" s="10"/>
      <c r="AE115" s="10"/>
      <c r="AF115" s="10"/>
      <c r="AG115" s="10">
        <v>2</v>
      </c>
      <c r="AH115" s="10"/>
      <c r="AI115" s="10">
        <v>4</v>
      </c>
      <c r="AJ115" s="10"/>
      <c r="AK115" s="10"/>
      <c r="AL115" s="10"/>
      <c r="AM115" s="10"/>
      <c r="AN115" s="10"/>
      <c r="AO115" s="10">
        <v>1</v>
      </c>
      <c r="AP115" s="10"/>
      <c r="AQ115" s="10"/>
      <c r="AR115" s="10"/>
      <c r="AS115" s="10"/>
      <c r="AT115" s="10"/>
      <c r="AU115" s="10"/>
      <c r="AV115" s="10"/>
      <c r="AW115" s="10"/>
      <c r="AX115" s="10"/>
      <c r="AY115" s="10"/>
      <c r="AZ115" s="10"/>
      <c r="BA115" s="10"/>
      <c r="BB115" s="10"/>
      <c r="BC115" s="10"/>
      <c r="BD115" s="10">
        <v>3</v>
      </c>
      <c r="BE115" s="10"/>
      <c r="BF115" s="10"/>
      <c r="BG115" s="10">
        <v>2</v>
      </c>
      <c r="BH115" s="10"/>
      <c r="BI115" s="10"/>
      <c r="BJ115" s="10">
        <v>5.625</v>
      </c>
      <c r="BK115" s="10">
        <v>22.95</v>
      </c>
      <c r="BL115" s="10"/>
      <c r="BM115" s="10"/>
      <c r="BN115" s="10">
        <v>67</v>
      </c>
      <c r="BO115" s="10">
        <v>9</v>
      </c>
      <c r="BP115" s="10">
        <v>13</v>
      </c>
      <c r="BQ115" s="10">
        <v>2</v>
      </c>
      <c r="BR115" s="10">
        <v>1</v>
      </c>
      <c r="BS115" s="10">
        <v>1</v>
      </c>
      <c r="BT115" s="10">
        <v>1.25</v>
      </c>
      <c r="BU115" s="10"/>
      <c r="BV115" s="10"/>
      <c r="BW115" s="10">
        <v>2</v>
      </c>
      <c r="BX115" s="10">
        <v>10.6</v>
      </c>
      <c r="BY115" s="10">
        <v>3</v>
      </c>
      <c r="BZ115" s="10">
        <v>3</v>
      </c>
      <c r="CA115" s="10"/>
      <c r="CB115" s="10"/>
      <c r="CC115" s="10"/>
      <c r="CD115" s="10">
        <v>6</v>
      </c>
      <c r="CE115" s="10"/>
      <c r="CF115" s="10">
        <v>1</v>
      </c>
      <c r="CG115" s="10">
        <v>2</v>
      </c>
      <c r="CH115" s="10"/>
      <c r="CI115" s="10"/>
      <c r="CJ115" s="10"/>
      <c r="CK115" s="10">
        <v>1</v>
      </c>
      <c r="CL115" s="10">
        <v>1</v>
      </c>
      <c r="CM115" s="10"/>
      <c r="CN115" s="10">
        <v>3</v>
      </c>
      <c r="CO115" s="10">
        <v>1</v>
      </c>
      <c r="CP115" s="10"/>
      <c r="CQ115" s="10"/>
      <c r="CR115" s="10">
        <v>28.5</v>
      </c>
      <c r="CS115" s="10"/>
      <c r="CT115" s="10"/>
      <c r="CU115" s="10"/>
      <c r="CV115" s="10"/>
      <c r="CW115" s="10"/>
      <c r="CX115" s="10"/>
      <c r="CY115" s="10"/>
      <c r="CZ115" s="10">
        <v>1</v>
      </c>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v>1</v>
      </c>
      <c r="DZ115" s="10"/>
      <c r="EA115" s="10"/>
      <c r="EB115" s="10"/>
      <c r="EC115" s="10"/>
      <c r="ED115" s="10"/>
      <c r="EE115" s="10"/>
      <c r="EF115" s="10"/>
      <c r="EG115" s="10"/>
      <c r="EH115" s="10"/>
      <c r="EI115" s="10"/>
      <c r="EJ115" s="10"/>
      <c r="EK115" s="10"/>
      <c r="EL115" s="10"/>
      <c r="EM115" s="10"/>
      <c r="EN115" s="10">
        <v>1</v>
      </c>
      <c r="EO115" s="10"/>
      <c r="EP115" s="10">
        <v>2</v>
      </c>
      <c r="EQ115" s="10"/>
      <c r="ER115" s="10"/>
      <c r="ES115" s="10"/>
      <c r="ET115" s="10"/>
      <c r="EU115" s="10"/>
      <c r="EV115" s="10">
        <v>1</v>
      </c>
      <c r="EW115" s="10"/>
      <c r="EX115" s="10">
        <v>1</v>
      </c>
      <c r="EY115" s="10"/>
      <c r="EZ115" s="10"/>
      <c r="FA115" s="10"/>
      <c r="FB115" s="10"/>
      <c r="FC115" s="10"/>
      <c r="FD115" s="10">
        <v>1</v>
      </c>
      <c r="FE115" s="10">
        <v>3</v>
      </c>
      <c r="FF115" s="10"/>
      <c r="FG115" s="10"/>
      <c r="FH115" s="10">
        <v>2</v>
      </c>
      <c r="FI115" s="10"/>
      <c r="FJ115" s="10"/>
      <c r="FK115" s="10"/>
      <c r="FL115" s="10"/>
      <c r="FM115" s="10">
        <v>3</v>
      </c>
      <c r="FN115" s="10"/>
      <c r="FO115" s="10"/>
      <c r="FP115" s="10"/>
      <c r="FQ115" s="10"/>
      <c r="FR115" s="10">
        <v>6</v>
      </c>
      <c r="FS115" s="10"/>
      <c r="FT115" s="10"/>
      <c r="FU115" s="10"/>
      <c r="FV115" s="10"/>
      <c r="FW115" s="10"/>
      <c r="FX115" s="10"/>
      <c r="FY115" s="10"/>
      <c r="FZ115" s="10"/>
      <c r="GA115" s="10"/>
      <c r="GB115" s="10"/>
      <c r="GC115" s="10"/>
      <c r="GD115" s="10"/>
      <c r="GE115" s="10"/>
      <c r="GF115" s="10"/>
      <c r="GG115" s="10"/>
      <c r="GH115" s="10"/>
      <c r="GI115" s="10">
        <v>2</v>
      </c>
      <c r="GJ115" s="10"/>
      <c r="GK115" s="10"/>
      <c r="GL115" s="10"/>
      <c r="GM115" s="10"/>
      <c r="GN115" s="10"/>
      <c r="GO115" s="10"/>
      <c r="GP115" s="10"/>
      <c r="GQ115" s="10"/>
      <c r="GR115" s="10"/>
      <c r="GS115" s="10"/>
      <c r="GT115" s="10"/>
      <c r="GU115" s="10"/>
      <c r="GV115" s="10"/>
      <c r="GW115" s="10"/>
      <c r="GX115" s="10"/>
      <c r="GY115" s="10">
        <v>3</v>
      </c>
      <c r="GZ115" s="10"/>
      <c r="HA115" s="10"/>
      <c r="HB115" s="10"/>
      <c r="HC115" s="10"/>
      <c r="HD115" s="10"/>
      <c r="HE115" s="10"/>
      <c r="HF115" s="10"/>
      <c r="HG115" s="10"/>
      <c r="HH115" s="10"/>
      <c r="HI115" s="10"/>
      <c r="HJ115" s="10">
        <v>4</v>
      </c>
      <c r="HK115" s="10">
        <v>5</v>
      </c>
      <c r="HL115" s="10"/>
      <c r="HM115" s="10"/>
      <c r="HN115" s="10">
        <v>281.42499999999995</v>
      </c>
    </row>
    <row r="116" spans="1:222" x14ac:dyDescent="0.2">
      <c r="A116" s="45" t="s">
        <v>512</v>
      </c>
      <c r="B116" s="10"/>
      <c r="C116" s="18"/>
      <c r="D116" s="18"/>
      <c r="E116" s="18"/>
      <c r="F116" s="18">
        <v>1</v>
      </c>
      <c r="G116" s="18"/>
      <c r="H116" s="18">
        <v>3</v>
      </c>
      <c r="I116" s="18">
        <v>2</v>
      </c>
      <c r="J116" s="18"/>
      <c r="K116" s="18">
        <v>1</v>
      </c>
      <c r="L116" s="18"/>
      <c r="M116" s="18"/>
      <c r="N116" s="18">
        <v>1</v>
      </c>
      <c r="O116" s="18"/>
      <c r="P116" s="18">
        <v>8</v>
      </c>
      <c r="Q116" s="18"/>
      <c r="R116" s="18"/>
      <c r="S116" s="18"/>
      <c r="T116" s="18"/>
      <c r="U116" s="18"/>
      <c r="V116" s="18">
        <v>4</v>
      </c>
      <c r="W116" s="18"/>
      <c r="X116" s="18">
        <v>3</v>
      </c>
      <c r="Y116" s="18">
        <v>1</v>
      </c>
      <c r="Z116" s="18">
        <v>1</v>
      </c>
      <c r="AA116" s="18"/>
      <c r="AB116" s="18"/>
      <c r="AC116" s="18">
        <v>2</v>
      </c>
      <c r="AD116" s="18"/>
      <c r="AE116" s="18"/>
      <c r="AF116" s="18"/>
      <c r="AG116" s="18">
        <v>7</v>
      </c>
      <c r="AH116" s="18"/>
      <c r="AI116" s="18">
        <v>1</v>
      </c>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v>1</v>
      </c>
      <c r="BH116" s="18"/>
      <c r="BI116" s="18"/>
      <c r="BJ116" s="18">
        <v>2</v>
      </c>
      <c r="BK116" s="18">
        <v>12</v>
      </c>
      <c r="BL116" s="18">
        <v>1</v>
      </c>
      <c r="BM116" s="18"/>
      <c r="BN116" s="18">
        <v>49.5</v>
      </c>
      <c r="BO116" s="18">
        <v>15</v>
      </c>
      <c r="BP116" s="18">
        <v>2</v>
      </c>
      <c r="BQ116" s="18"/>
      <c r="BR116" s="18"/>
      <c r="BS116" s="18"/>
      <c r="BT116" s="18">
        <v>1.5</v>
      </c>
      <c r="BU116" s="18"/>
      <c r="BV116" s="18"/>
      <c r="BW116" s="18"/>
      <c r="BX116" s="18">
        <v>13</v>
      </c>
      <c r="BY116" s="18">
        <v>1.2</v>
      </c>
      <c r="BZ116" s="18"/>
      <c r="CA116" s="18"/>
      <c r="CB116" s="18"/>
      <c r="CC116" s="18"/>
      <c r="CD116" s="18"/>
      <c r="CE116" s="18"/>
      <c r="CF116" s="18">
        <v>3</v>
      </c>
      <c r="CG116" s="18">
        <v>4.5</v>
      </c>
      <c r="CH116" s="18">
        <v>1</v>
      </c>
      <c r="CI116" s="18">
        <v>3</v>
      </c>
      <c r="CJ116" s="18">
        <v>1</v>
      </c>
      <c r="CK116" s="18"/>
      <c r="CL116" s="18"/>
      <c r="CM116" s="18"/>
      <c r="CN116" s="18">
        <v>1</v>
      </c>
      <c r="CO116" s="18"/>
      <c r="CP116" s="18"/>
      <c r="CQ116" s="18">
        <v>2</v>
      </c>
      <c r="CR116" s="18">
        <v>21</v>
      </c>
      <c r="CS116" s="18">
        <v>1</v>
      </c>
      <c r="CT116" s="18"/>
      <c r="CU116" s="18"/>
      <c r="CV116" s="18"/>
      <c r="CW116" s="18"/>
      <c r="CX116" s="18"/>
      <c r="CY116" s="18"/>
      <c r="CZ116" s="18">
        <v>1</v>
      </c>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v>2</v>
      </c>
      <c r="DZ116" s="18"/>
      <c r="EA116" s="18"/>
      <c r="EB116" s="18"/>
      <c r="EC116" s="18"/>
      <c r="ED116" s="18"/>
      <c r="EE116" s="18"/>
      <c r="EF116" s="18"/>
      <c r="EG116" s="18"/>
      <c r="EH116" s="18"/>
      <c r="EI116" s="18"/>
      <c r="EJ116" s="18"/>
      <c r="EK116" s="18"/>
      <c r="EL116" s="18"/>
      <c r="EM116" s="18"/>
      <c r="EN116" s="18">
        <v>1</v>
      </c>
      <c r="EO116" s="18"/>
      <c r="EP116" s="18"/>
      <c r="EQ116" s="18"/>
      <c r="ER116" s="18"/>
      <c r="ES116" s="18"/>
      <c r="ET116" s="18"/>
      <c r="EU116" s="18"/>
      <c r="EV116" s="18"/>
      <c r="EW116" s="18"/>
      <c r="EX116" s="18"/>
      <c r="EY116" s="18"/>
      <c r="EZ116" s="18"/>
      <c r="FA116" s="18"/>
      <c r="FB116" s="18"/>
      <c r="FC116" s="18"/>
      <c r="FD116" s="18"/>
      <c r="FE116" s="18">
        <v>3</v>
      </c>
      <c r="FF116" s="18"/>
      <c r="FG116" s="18"/>
      <c r="FH116" s="18"/>
      <c r="FI116" s="18"/>
      <c r="FJ116" s="18"/>
      <c r="FK116" s="18"/>
      <c r="FL116" s="18"/>
      <c r="FM116" s="18"/>
      <c r="FN116" s="18"/>
      <c r="FO116" s="18"/>
      <c r="FP116" s="18"/>
      <c r="FQ116" s="18"/>
      <c r="FR116" s="18">
        <v>1</v>
      </c>
      <c r="FS116" s="18"/>
      <c r="FT116" s="18"/>
      <c r="FU116" s="10"/>
      <c r="FV116" s="18"/>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v>1</v>
      </c>
      <c r="GZ116" s="10">
        <v>4</v>
      </c>
      <c r="HA116" s="10"/>
      <c r="HB116" s="10"/>
      <c r="HC116" s="10"/>
      <c r="HD116" s="10"/>
      <c r="HE116" s="10"/>
      <c r="HF116" s="10"/>
      <c r="HG116" s="10"/>
      <c r="HH116" s="10"/>
      <c r="HI116" s="10"/>
      <c r="HJ116" s="10"/>
      <c r="HK116" s="10"/>
      <c r="HL116" s="10"/>
      <c r="HM116" s="10">
        <v>0.5</v>
      </c>
      <c r="HN116" s="10">
        <v>184.2</v>
      </c>
    </row>
    <row r="117" spans="1:222" x14ac:dyDescent="0.2">
      <c r="A117" s="45" t="s">
        <v>513</v>
      </c>
      <c r="B117" s="10">
        <v>1</v>
      </c>
      <c r="C117" s="10"/>
      <c r="D117" s="10"/>
      <c r="E117" s="10">
        <v>3</v>
      </c>
      <c r="F117" s="10"/>
      <c r="G117" s="10"/>
      <c r="H117" s="10"/>
      <c r="I117" s="10"/>
      <c r="J117" s="10"/>
      <c r="K117" s="10">
        <v>1</v>
      </c>
      <c r="L117" s="10"/>
      <c r="M117" s="10"/>
      <c r="N117" s="10">
        <v>10</v>
      </c>
      <c r="O117" s="10"/>
      <c r="P117" s="10">
        <v>11</v>
      </c>
      <c r="Q117" s="10"/>
      <c r="R117" s="10"/>
      <c r="S117" s="10"/>
      <c r="T117" s="10">
        <v>3.8</v>
      </c>
      <c r="U117" s="10">
        <v>1</v>
      </c>
      <c r="V117" s="10">
        <v>2</v>
      </c>
      <c r="W117" s="10">
        <v>0.8</v>
      </c>
      <c r="X117" s="10">
        <v>8</v>
      </c>
      <c r="Y117" s="10"/>
      <c r="Z117" s="10">
        <v>2</v>
      </c>
      <c r="AA117" s="10"/>
      <c r="AB117" s="10"/>
      <c r="AC117" s="10">
        <v>3</v>
      </c>
      <c r="AD117" s="10"/>
      <c r="AE117" s="10"/>
      <c r="AF117" s="10"/>
      <c r="AG117" s="10">
        <v>1</v>
      </c>
      <c r="AH117" s="10"/>
      <c r="AI117" s="10">
        <v>1</v>
      </c>
      <c r="AJ117" s="10"/>
      <c r="AK117" s="10"/>
      <c r="AL117" s="10"/>
      <c r="AM117" s="10"/>
      <c r="AN117" s="10"/>
      <c r="AO117" s="10"/>
      <c r="AP117" s="10"/>
      <c r="AQ117" s="10"/>
      <c r="AR117" s="10"/>
      <c r="AS117" s="10"/>
      <c r="AT117" s="10"/>
      <c r="AU117" s="10"/>
      <c r="AV117" s="10"/>
      <c r="AW117" s="10"/>
      <c r="AX117" s="10"/>
      <c r="AY117" s="10"/>
      <c r="AZ117" s="10"/>
      <c r="BA117" s="10"/>
      <c r="BB117" s="10"/>
      <c r="BC117" s="10"/>
      <c r="BD117" s="10">
        <v>1</v>
      </c>
      <c r="BE117" s="10"/>
      <c r="BF117" s="10"/>
      <c r="BG117" s="10"/>
      <c r="BH117" s="10"/>
      <c r="BI117" s="10"/>
      <c r="BJ117" s="10">
        <v>2</v>
      </c>
      <c r="BK117" s="10">
        <v>11.325000000000001</v>
      </c>
      <c r="BL117" s="10">
        <v>1</v>
      </c>
      <c r="BM117" s="10">
        <v>3</v>
      </c>
      <c r="BN117" s="10">
        <v>41.749999999999993</v>
      </c>
      <c r="BO117" s="10">
        <v>16.399999999999999</v>
      </c>
      <c r="BP117" s="10">
        <v>26.3</v>
      </c>
      <c r="BQ117" s="10"/>
      <c r="BR117" s="10">
        <v>1</v>
      </c>
      <c r="BS117" s="10">
        <v>1</v>
      </c>
      <c r="BT117" s="10">
        <v>1</v>
      </c>
      <c r="BU117" s="10"/>
      <c r="BV117" s="10"/>
      <c r="BW117" s="10">
        <v>0.5</v>
      </c>
      <c r="BX117" s="10">
        <v>3.8</v>
      </c>
      <c r="BY117" s="10"/>
      <c r="BZ117" s="10">
        <v>2</v>
      </c>
      <c r="CA117" s="10"/>
      <c r="CB117" s="10">
        <v>2</v>
      </c>
      <c r="CC117" s="10"/>
      <c r="CD117" s="10"/>
      <c r="CE117" s="10"/>
      <c r="CF117" s="10">
        <v>2.5</v>
      </c>
      <c r="CG117" s="10">
        <v>4</v>
      </c>
      <c r="CH117" s="10"/>
      <c r="CI117" s="10"/>
      <c r="CJ117" s="10"/>
      <c r="CK117" s="10"/>
      <c r="CL117" s="10"/>
      <c r="CM117" s="10"/>
      <c r="CN117" s="10">
        <v>1</v>
      </c>
      <c r="CO117" s="10"/>
      <c r="CP117" s="10"/>
      <c r="CQ117" s="10">
        <v>3</v>
      </c>
      <c r="CR117" s="10">
        <v>24</v>
      </c>
      <c r="CS117" s="10">
        <v>0.4</v>
      </c>
      <c r="CT117" s="10"/>
      <c r="CU117" s="10"/>
      <c r="CV117" s="10"/>
      <c r="CW117" s="10"/>
      <c r="CX117" s="10"/>
      <c r="CY117" s="10"/>
      <c r="CZ117" s="10">
        <v>2</v>
      </c>
      <c r="DA117" s="10">
        <v>3</v>
      </c>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v>1</v>
      </c>
      <c r="EO117" s="10"/>
      <c r="EP117" s="10"/>
      <c r="EQ117" s="10"/>
      <c r="ER117" s="10"/>
      <c r="ES117" s="10"/>
      <c r="ET117" s="10"/>
      <c r="EU117" s="10"/>
      <c r="EV117" s="10"/>
      <c r="EW117" s="10">
        <v>1</v>
      </c>
      <c r="EX117" s="10"/>
      <c r="EY117" s="10"/>
      <c r="EZ117" s="10"/>
      <c r="FA117" s="10"/>
      <c r="FB117" s="10"/>
      <c r="FC117" s="10"/>
      <c r="FD117" s="10"/>
      <c r="FE117" s="10">
        <v>2</v>
      </c>
      <c r="FF117" s="10"/>
      <c r="FG117" s="10"/>
      <c r="FH117" s="10"/>
      <c r="FI117" s="10"/>
      <c r="FJ117" s="10"/>
      <c r="FK117" s="10"/>
      <c r="FL117" s="10"/>
      <c r="FM117" s="10"/>
      <c r="FN117" s="10"/>
      <c r="FO117" s="10"/>
      <c r="FP117" s="10"/>
      <c r="FQ117" s="10"/>
      <c r="FR117" s="10">
        <v>22</v>
      </c>
      <c r="FS117" s="10"/>
      <c r="FT117" s="10"/>
      <c r="FU117" s="10"/>
      <c r="FV117" s="10"/>
      <c r="FW117" s="10"/>
      <c r="FX117" s="10"/>
      <c r="FY117" s="10"/>
      <c r="FZ117" s="10"/>
      <c r="GA117" s="10">
        <v>1</v>
      </c>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v>1</v>
      </c>
      <c r="HA117" s="10"/>
      <c r="HB117" s="10"/>
      <c r="HC117" s="10"/>
      <c r="HD117" s="10"/>
      <c r="HE117" s="10"/>
      <c r="HF117" s="10">
        <v>1</v>
      </c>
      <c r="HG117" s="10"/>
      <c r="HH117" s="10"/>
      <c r="HI117" s="10"/>
      <c r="HJ117" s="10"/>
      <c r="HK117" s="10">
        <v>2.8</v>
      </c>
      <c r="HL117" s="10"/>
      <c r="HM117" s="10"/>
      <c r="HN117" s="10">
        <v>234.37500000000003</v>
      </c>
    </row>
    <row r="118" spans="1:222" x14ac:dyDescent="0.2">
      <c r="A118" s="45" t="s">
        <v>514</v>
      </c>
      <c r="B118" s="10">
        <v>1</v>
      </c>
      <c r="C118" s="10"/>
      <c r="D118" s="10"/>
      <c r="E118" s="10">
        <v>2</v>
      </c>
      <c r="F118" s="10">
        <v>1</v>
      </c>
      <c r="G118" s="10"/>
      <c r="H118" s="10">
        <v>7</v>
      </c>
      <c r="I118" s="10">
        <v>2</v>
      </c>
      <c r="J118" s="10"/>
      <c r="K118" s="10">
        <v>1</v>
      </c>
      <c r="L118" s="10"/>
      <c r="M118" s="10"/>
      <c r="N118" s="10">
        <v>2</v>
      </c>
      <c r="O118" s="10"/>
      <c r="P118" s="10">
        <v>10</v>
      </c>
      <c r="Q118" s="10"/>
      <c r="R118" s="10"/>
      <c r="S118" s="10"/>
      <c r="T118" s="10"/>
      <c r="U118" s="10"/>
      <c r="V118" s="10">
        <v>3</v>
      </c>
      <c r="W118" s="10"/>
      <c r="X118" s="10">
        <v>12.5</v>
      </c>
      <c r="Y118" s="10">
        <v>2</v>
      </c>
      <c r="Z118" s="10">
        <v>1</v>
      </c>
      <c r="AA118" s="10"/>
      <c r="AB118" s="10"/>
      <c r="AC118" s="10"/>
      <c r="AD118" s="10"/>
      <c r="AE118" s="10"/>
      <c r="AF118" s="10"/>
      <c r="AG118" s="10"/>
      <c r="AH118" s="10"/>
      <c r="AI118" s="10">
        <v>1</v>
      </c>
      <c r="AJ118" s="10"/>
      <c r="AK118" s="10"/>
      <c r="AL118" s="10"/>
      <c r="AM118" s="10"/>
      <c r="AN118" s="10"/>
      <c r="AO118" s="10">
        <v>2</v>
      </c>
      <c r="AP118" s="10"/>
      <c r="AQ118" s="10"/>
      <c r="AR118" s="10"/>
      <c r="AS118" s="10"/>
      <c r="AT118" s="10"/>
      <c r="AU118" s="10"/>
      <c r="AV118" s="10"/>
      <c r="AW118" s="10"/>
      <c r="AX118" s="10"/>
      <c r="AY118" s="10"/>
      <c r="AZ118" s="10"/>
      <c r="BA118" s="10"/>
      <c r="BB118" s="10"/>
      <c r="BC118" s="10">
        <v>1</v>
      </c>
      <c r="BD118" s="10"/>
      <c r="BE118" s="10"/>
      <c r="BF118" s="10"/>
      <c r="BG118" s="10">
        <v>2</v>
      </c>
      <c r="BH118" s="10"/>
      <c r="BI118" s="10">
        <v>1</v>
      </c>
      <c r="BJ118" s="10">
        <v>1</v>
      </c>
      <c r="BK118" s="10">
        <v>8.9499999999999993</v>
      </c>
      <c r="BL118" s="10">
        <v>1</v>
      </c>
      <c r="BM118" s="10">
        <v>3</v>
      </c>
      <c r="BN118" s="10">
        <v>63.9</v>
      </c>
      <c r="BO118" s="10">
        <v>9</v>
      </c>
      <c r="BP118" s="10">
        <v>17</v>
      </c>
      <c r="BQ118" s="10">
        <v>1</v>
      </c>
      <c r="BR118" s="10">
        <v>1</v>
      </c>
      <c r="BS118" s="10">
        <v>2</v>
      </c>
      <c r="BT118" s="10">
        <v>1</v>
      </c>
      <c r="BU118" s="10"/>
      <c r="BV118" s="10">
        <v>1</v>
      </c>
      <c r="BW118" s="10"/>
      <c r="BX118" s="10">
        <v>8</v>
      </c>
      <c r="BY118" s="10">
        <v>8</v>
      </c>
      <c r="BZ118" s="10">
        <v>9</v>
      </c>
      <c r="CA118" s="10"/>
      <c r="CB118" s="10">
        <v>1</v>
      </c>
      <c r="CC118" s="10">
        <v>0.4</v>
      </c>
      <c r="CD118" s="10">
        <v>6</v>
      </c>
      <c r="CE118" s="10"/>
      <c r="CF118" s="10">
        <v>9.375</v>
      </c>
      <c r="CG118" s="10">
        <v>5</v>
      </c>
      <c r="CH118" s="10"/>
      <c r="CI118" s="10">
        <v>1</v>
      </c>
      <c r="CJ118" s="10"/>
      <c r="CK118" s="10"/>
      <c r="CL118" s="10"/>
      <c r="CM118" s="10">
        <v>1</v>
      </c>
      <c r="CN118" s="10">
        <v>1</v>
      </c>
      <c r="CO118" s="10"/>
      <c r="CP118" s="10"/>
      <c r="CQ118" s="10">
        <v>9</v>
      </c>
      <c r="CR118" s="10">
        <v>27</v>
      </c>
      <c r="CS118" s="10">
        <v>1</v>
      </c>
      <c r="CT118" s="10"/>
      <c r="CU118" s="10"/>
      <c r="CV118" s="10"/>
      <c r="CW118" s="10">
        <v>1</v>
      </c>
      <c r="CX118" s="10"/>
      <c r="CY118" s="10"/>
      <c r="CZ118" s="10">
        <v>2</v>
      </c>
      <c r="DA118" s="10"/>
      <c r="DB118" s="10"/>
      <c r="DC118" s="10"/>
      <c r="DD118" s="10">
        <v>1</v>
      </c>
      <c r="DE118" s="10"/>
      <c r="DF118" s="10"/>
      <c r="DG118" s="10"/>
      <c r="DH118" s="10">
        <v>1</v>
      </c>
      <c r="DI118" s="10"/>
      <c r="DJ118" s="10"/>
      <c r="DK118" s="10"/>
      <c r="DL118" s="10"/>
      <c r="DM118" s="10"/>
      <c r="DN118" s="10"/>
      <c r="DO118" s="10"/>
      <c r="DP118" s="10"/>
      <c r="DQ118" s="10"/>
      <c r="DR118" s="10"/>
      <c r="DS118" s="10"/>
      <c r="DT118" s="10"/>
      <c r="DU118" s="10"/>
      <c r="DV118" s="10"/>
      <c r="DW118" s="10"/>
      <c r="DX118" s="10"/>
      <c r="DY118" s="10">
        <v>2</v>
      </c>
      <c r="DZ118" s="10"/>
      <c r="EA118" s="10"/>
      <c r="EB118" s="10"/>
      <c r="EC118" s="10"/>
      <c r="ED118" s="10"/>
      <c r="EE118" s="10"/>
      <c r="EF118" s="10"/>
      <c r="EG118" s="10"/>
      <c r="EH118" s="10"/>
      <c r="EI118" s="10"/>
      <c r="EJ118" s="10"/>
      <c r="EK118" s="10">
        <v>1</v>
      </c>
      <c r="EL118" s="10"/>
      <c r="EM118" s="10"/>
      <c r="EN118" s="10">
        <v>3</v>
      </c>
      <c r="EO118" s="10"/>
      <c r="EP118" s="10"/>
      <c r="EQ118" s="10"/>
      <c r="ER118" s="10"/>
      <c r="ES118" s="10"/>
      <c r="ET118" s="10"/>
      <c r="EU118" s="10"/>
      <c r="EV118" s="10">
        <v>3</v>
      </c>
      <c r="EW118" s="10">
        <v>1</v>
      </c>
      <c r="EX118" s="10"/>
      <c r="EY118" s="10"/>
      <c r="EZ118" s="10"/>
      <c r="FA118" s="10"/>
      <c r="FB118" s="10"/>
      <c r="FC118" s="10"/>
      <c r="FD118" s="10"/>
      <c r="FE118" s="10">
        <v>3</v>
      </c>
      <c r="FF118" s="10">
        <v>1</v>
      </c>
      <c r="FG118" s="10"/>
      <c r="FH118" s="10">
        <v>1</v>
      </c>
      <c r="FI118" s="10"/>
      <c r="FJ118" s="10"/>
      <c r="FK118" s="10"/>
      <c r="FL118" s="10"/>
      <c r="FM118" s="10">
        <v>4</v>
      </c>
      <c r="FN118" s="10"/>
      <c r="FO118" s="10"/>
      <c r="FP118" s="10"/>
      <c r="FQ118" s="10"/>
      <c r="FR118" s="10">
        <v>23</v>
      </c>
      <c r="FS118" s="10"/>
      <c r="FT118" s="10"/>
      <c r="FU118" s="10"/>
      <c r="FV118" s="10"/>
      <c r="FW118" s="10"/>
      <c r="FX118" s="10"/>
      <c r="FY118" s="10"/>
      <c r="FZ118" s="10"/>
      <c r="GA118" s="10">
        <v>2</v>
      </c>
      <c r="GB118" s="10"/>
      <c r="GC118" s="10"/>
      <c r="GD118" s="10"/>
      <c r="GE118" s="10">
        <v>2</v>
      </c>
      <c r="GF118" s="10"/>
      <c r="GG118" s="10"/>
      <c r="GH118" s="10"/>
      <c r="GI118" s="10"/>
      <c r="GJ118" s="10"/>
      <c r="GK118" s="10"/>
      <c r="GL118" s="10"/>
      <c r="GM118" s="10"/>
      <c r="GN118" s="10"/>
      <c r="GO118" s="10"/>
      <c r="GP118" s="10"/>
      <c r="GQ118" s="10"/>
      <c r="GR118" s="10"/>
      <c r="GS118" s="10"/>
      <c r="GT118" s="10"/>
      <c r="GU118" s="10"/>
      <c r="GV118" s="10"/>
      <c r="GW118" s="10"/>
      <c r="GX118" s="10">
        <v>2</v>
      </c>
      <c r="GY118" s="10"/>
      <c r="GZ118" s="10"/>
      <c r="HA118" s="10"/>
      <c r="HB118" s="10"/>
      <c r="HC118" s="10"/>
      <c r="HD118" s="10"/>
      <c r="HE118" s="10"/>
      <c r="HF118" s="10"/>
      <c r="HG118" s="10"/>
      <c r="HH118" s="10"/>
      <c r="HI118" s="10"/>
      <c r="HJ118" s="10"/>
      <c r="HK118" s="10">
        <v>5.5</v>
      </c>
      <c r="HL118" s="10"/>
      <c r="HM118" s="10"/>
      <c r="HN118" s="10">
        <v>306.625</v>
      </c>
    </row>
    <row r="119" spans="1:222" x14ac:dyDescent="0.2">
      <c r="A119" s="45" t="s">
        <v>515</v>
      </c>
      <c r="B119" s="10"/>
      <c r="C119" s="10"/>
      <c r="D119" s="10"/>
      <c r="E119" s="10"/>
      <c r="F119" s="10">
        <v>1</v>
      </c>
      <c r="G119" s="10"/>
      <c r="H119" s="10">
        <v>7</v>
      </c>
      <c r="I119" s="10"/>
      <c r="J119" s="10"/>
      <c r="K119" s="10"/>
      <c r="L119" s="10"/>
      <c r="M119" s="10"/>
      <c r="N119" s="10">
        <v>1</v>
      </c>
      <c r="O119" s="10"/>
      <c r="P119" s="10">
        <v>5</v>
      </c>
      <c r="Q119" s="10"/>
      <c r="R119" s="10"/>
      <c r="S119" s="10"/>
      <c r="T119" s="10"/>
      <c r="U119" s="10"/>
      <c r="V119" s="10">
        <v>3</v>
      </c>
      <c r="W119" s="10"/>
      <c r="X119" s="10">
        <v>4</v>
      </c>
      <c r="Y119" s="10"/>
      <c r="Z119" s="10">
        <v>10</v>
      </c>
      <c r="AA119" s="10"/>
      <c r="AB119" s="10"/>
      <c r="AC119" s="10">
        <v>1</v>
      </c>
      <c r="AD119" s="10"/>
      <c r="AE119" s="10"/>
      <c r="AF119" s="10"/>
      <c r="AG119" s="10">
        <v>1</v>
      </c>
      <c r="AH119" s="10"/>
      <c r="AI119" s="10">
        <v>2</v>
      </c>
      <c r="AJ119" s="10"/>
      <c r="AK119" s="10">
        <v>1</v>
      </c>
      <c r="AL119" s="10"/>
      <c r="AM119" s="10"/>
      <c r="AN119" s="10"/>
      <c r="AO119" s="10"/>
      <c r="AP119" s="10"/>
      <c r="AQ119" s="10"/>
      <c r="AR119" s="10"/>
      <c r="AS119" s="10"/>
      <c r="AT119" s="10"/>
      <c r="AU119" s="10"/>
      <c r="AV119" s="10"/>
      <c r="AW119" s="10"/>
      <c r="AX119" s="10"/>
      <c r="AY119" s="10"/>
      <c r="AZ119" s="10"/>
      <c r="BA119" s="10"/>
      <c r="BB119" s="10">
        <v>2</v>
      </c>
      <c r="BC119" s="10"/>
      <c r="BD119" s="10"/>
      <c r="BE119" s="10">
        <v>1</v>
      </c>
      <c r="BF119" s="10"/>
      <c r="BG119" s="10"/>
      <c r="BH119" s="10"/>
      <c r="BI119" s="10"/>
      <c r="BJ119" s="10">
        <v>1</v>
      </c>
      <c r="BK119" s="10">
        <v>5.5</v>
      </c>
      <c r="BL119" s="10"/>
      <c r="BM119" s="10">
        <v>2</v>
      </c>
      <c r="BN119" s="10">
        <v>26</v>
      </c>
      <c r="BO119" s="10">
        <v>9</v>
      </c>
      <c r="BP119" s="10"/>
      <c r="BQ119" s="10">
        <v>4</v>
      </c>
      <c r="BR119" s="10"/>
      <c r="BS119" s="10"/>
      <c r="BT119" s="10"/>
      <c r="BU119" s="10"/>
      <c r="BV119" s="10"/>
      <c r="BW119" s="10">
        <v>1</v>
      </c>
      <c r="BX119" s="10">
        <v>4</v>
      </c>
      <c r="BY119" s="10"/>
      <c r="BZ119" s="10">
        <v>2</v>
      </c>
      <c r="CA119" s="10"/>
      <c r="CB119" s="10">
        <v>3</v>
      </c>
      <c r="CC119" s="10"/>
      <c r="CD119" s="10">
        <v>1</v>
      </c>
      <c r="CE119" s="10"/>
      <c r="CF119" s="10">
        <v>6</v>
      </c>
      <c r="CG119" s="10">
        <v>5</v>
      </c>
      <c r="CH119" s="10">
        <v>1</v>
      </c>
      <c r="CI119" s="10"/>
      <c r="CJ119" s="10"/>
      <c r="CK119" s="10"/>
      <c r="CL119" s="10">
        <v>1</v>
      </c>
      <c r="CM119" s="10"/>
      <c r="CN119" s="10"/>
      <c r="CO119" s="10">
        <v>1</v>
      </c>
      <c r="CP119" s="10"/>
      <c r="CQ119" s="10">
        <v>2</v>
      </c>
      <c r="CR119" s="10">
        <v>17</v>
      </c>
      <c r="CS119" s="10"/>
      <c r="CT119" s="10"/>
      <c r="CU119" s="10"/>
      <c r="CV119" s="10"/>
      <c r="CW119" s="10"/>
      <c r="CX119" s="10"/>
      <c r="CY119" s="10"/>
      <c r="CZ119" s="10">
        <v>2</v>
      </c>
      <c r="DA119" s="10"/>
      <c r="DB119" s="10"/>
      <c r="DC119" s="10"/>
      <c r="DD119" s="10"/>
      <c r="DE119" s="10"/>
      <c r="DF119" s="10"/>
      <c r="DG119" s="10"/>
      <c r="DH119" s="10"/>
      <c r="DI119" s="10"/>
      <c r="DJ119" s="10"/>
      <c r="DK119" s="10"/>
      <c r="DL119" s="10"/>
      <c r="DM119" s="10"/>
      <c r="DN119" s="10"/>
      <c r="DO119" s="10">
        <v>1</v>
      </c>
      <c r="DP119" s="10"/>
      <c r="DQ119" s="10"/>
      <c r="DR119" s="10"/>
      <c r="DS119" s="10"/>
      <c r="DT119" s="10"/>
      <c r="DU119" s="10"/>
      <c r="DV119" s="10"/>
      <c r="DW119" s="10">
        <v>1</v>
      </c>
      <c r="DX119" s="10"/>
      <c r="DY119" s="10">
        <v>1</v>
      </c>
      <c r="DZ119" s="10"/>
      <c r="EA119" s="10"/>
      <c r="EB119" s="10"/>
      <c r="EC119" s="10"/>
      <c r="ED119" s="10"/>
      <c r="EE119" s="10"/>
      <c r="EF119" s="10"/>
      <c r="EG119" s="10"/>
      <c r="EH119" s="10"/>
      <c r="EI119" s="10"/>
      <c r="EJ119" s="10"/>
      <c r="EK119" s="10"/>
      <c r="EL119" s="10"/>
      <c r="EM119" s="10"/>
      <c r="EN119" s="10">
        <v>1</v>
      </c>
      <c r="EO119" s="10"/>
      <c r="EP119" s="10"/>
      <c r="EQ119" s="10"/>
      <c r="ER119" s="10"/>
      <c r="ES119" s="10"/>
      <c r="ET119" s="10"/>
      <c r="EU119" s="10"/>
      <c r="EV119" s="10">
        <v>2</v>
      </c>
      <c r="EW119" s="10"/>
      <c r="EX119" s="10"/>
      <c r="EY119" s="10"/>
      <c r="EZ119" s="10"/>
      <c r="FA119" s="10"/>
      <c r="FB119" s="10"/>
      <c r="FC119" s="10"/>
      <c r="FD119" s="10"/>
      <c r="FE119" s="10">
        <v>2</v>
      </c>
      <c r="FF119" s="10"/>
      <c r="FG119" s="10"/>
      <c r="FH119" s="10">
        <v>1</v>
      </c>
      <c r="FI119" s="10"/>
      <c r="FJ119" s="10"/>
      <c r="FK119" s="10"/>
      <c r="FL119" s="10"/>
      <c r="FM119" s="10"/>
      <c r="FN119" s="10"/>
      <c r="FO119" s="10"/>
      <c r="FP119" s="10"/>
      <c r="FQ119" s="10"/>
      <c r="FR119" s="10">
        <v>9</v>
      </c>
      <c r="FS119" s="10"/>
      <c r="FT119" s="10"/>
      <c r="FU119" s="10"/>
      <c r="FV119" s="10"/>
      <c r="FW119" s="10"/>
      <c r="FX119" s="10"/>
      <c r="FY119" s="10"/>
      <c r="FZ119" s="10"/>
      <c r="GA119" s="10"/>
      <c r="GB119" s="10"/>
      <c r="GC119" s="10"/>
      <c r="GD119" s="10"/>
      <c r="GE119" s="10"/>
      <c r="GF119" s="10"/>
      <c r="GG119" s="10"/>
      <c r="GH119" s="10"/>
      <c r="GI119" s="10">
        <v>1</v>
      </c>
      <c r="GJ119" s="10"/>
      <c r="GK119" s="10"/>
      <c r="GL119" s="10"/>
      <c r="GM119" s="10">
        <v>1</v>
      </c>
      <c r="GN119" s="10"/>
      <c r="GO119" s="10"/>
      <c r="GP119" s="10">
        <v>1</v>
      </c>
      <c r="GQ119" s="10"/>
      <c r="GR119" s="10"/>
      <c r="GS119" s="10"/>
      <c r="GT119" s="10"/>
      <c r="GU119" s="10"/>
      <c r="GV119" s="10"/>
      <c r="GW119" s="10">
        <v>1</v>
      </c>
      <c r="GX119" s="10"/>
      <c r="GY119" s="10"/>
      <c r="GZ119" s="10"/>
      <c r="HA119" s="10"/>
      <c r="HB119" s="10"/>
      <c r="HC119" s="10"/>
      <c r="HD119" s="10">
        <v>1</v>
      </c>
      <c r="HE119" s="10"/>
      <c r="HF119" s="10"/>
      <c r="HG119" s="10"/>
      <c r="HH119" s="10"/>
      <c r="HI119" s="10"/>
      <c r="HJ119" s="10"/>
      <c r="HK119" s="10"/>
      <c r="HL119" s="10"/>
      <c r="HM119" s="10"/>
      <c r="HN119" s="10">
        <v>155.5</v>
      </c>
    </row>
    <row r="120" spans="1:222" x14ac:dyDescent="0.2">
      <c r="A120" s="45" t="s">
        <v>516</v>
      </c>
      <c r="B120" s="10"/>
      <c r="C120" s="18"/>
      <c r="D120" s="18"/>
      <c r="E120" s="18">
        <v>1</v>
      </c>
      <c r="F120" s="18"/>
      <c r="G120" s="18"/>
      <c r="H120" s="18"/>
      <c r="I120" s="18"/>
      <c r="J120" s="18"/>
      <c r="K120" s="18">
        <v>1</v>
      </c>
      <c r="L120" s="18"/>
      <c r="M120" s="18"/>
      <c r="N120" s="18">
        <v>2</v>
      </c>
      <c r="O120" s="18"/>
      <c r="P120" s="18">
        <v>5</v>
      </c>
      <c r="Q120" s="18"/>
      <c r="R120" s="18"/>
      <c r="S120" s="18"/>
      <c r="T120" s="18"/>
      <c r="U120" s="18"/>
      <c r="V120" s="18">
        <v>3</v>
      </c>
      <c r="W120" s="18"/>
      <c r="X120" s="18">
        <v>3</v>
      </c>
      <c r="Y120" s="18"/>
      <c r="Z120" s="18"/>
      <c r="AA120" s="18"/>
      <c r="AB120" s="18"/>
      <c r="AC120" s="18">
        <v>1</v>
      </c>
      <c r="AD120" s="18"/>
      <c r="AE120" s="18"/>
      <c r="AF120" s="18"/>
      <c r="AG120" s="18"/>
      <c r="AH120" s="18"/>
      <c r="AI120" s="18">
        <v>1</v>
      </c>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v>1</v>
      </c>
      <c r="BH120" s="18"/>
      <c r="BI120" s="18"/>
      <c r="BJ120" s="18">
        <v>1</v>
      </c>
      <c r="BK120" s="18">
        <v>7</v>
      </c>
      <c r="BL120" s="18"/>
      <c r="BM120" s="18"/>
      <c r="BN120" s="18">
        <v>27</v>
      </c>
      <c r="BO120" s="18">
        <v>10</v>
      </c>
      <c r="BP120" s="18">
        <v>5</v>
      </c>
      <c r="BQ120" s="18"/>
      <c r="BR120" s="18">
        <v>1</v>
      </c>
      <c r="BS120" s="18">
        <v>1</v>
      </c>
      <c r="BT120" s="18"/>
      <c r="BU120" s="18"/>
      <c r="BV120" s="18"/>
      <c r="BW120" s="18"/>
      <c r="BX120" s="18">
        <v>7</v>
      </c>
      <c r="BY120" s="18">
        <v>1</v>
      </c>
      <c r="BZ120" s="18">
        <v>2.5</v>
      </c>
      <c r="CA120" s="18"/>
      <c r="CB120" s="18">
        <v>2</v>
      </c>
      <c r="CC120" s="18"/>
      <c r="CD120" s="18"/>
      <c r="CE120" s="18"/>
      <c r="CF120" s="18"/>
      <c r="CG120" s="18"/>
      <c r="CH120" s="18">
        <v>0.9</v>
      </c>
      <c r="CI120" s="18"/>
      <c r="CJ120" s="18"/>
      <c r="CK120" s="18"/>
      <c r="CL120" s="18"/>
      <c r="CM120" s="18"/>
      <c r="CN120" s="18">
        <v>1</v>
      </c>
      <c r="CO120" s="18"/>
      <c r="CP120" s="18"/>
      <c r="CQ120" s="18">
        <v>1</v>
      </c>
      <c r="CR120" s="18">
        <v>11</v>
      </c>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v>3</v>
      </c>
      <c r="EO120" s="18"/>
      <c r="EP120" s="18"/>
      <c r="EQ120" s="18"/>
      <c r="ER120" s="18"/>
      <c r="ES120" s="18"/>
      <c r="ET120" s="18"/>
      <c r="EU120" s="18">
        <v>1</v>
      </c>
      <c r="EV120" s="18"/>
      <c r="EW120" s="18"/>
      <c r="EX120" s="18"/>
      <c r="EY120" s="18"/>
      <c r="EZ120" s="18"/>
      <c r="FA120" s="18"/>
      <c r="FB120" s="18"/>
      <c r="FC120" s="18"/>
      <c r="FD120" s="18"/>
      <c r="FE120" s="18">
        <v>1</v>
      </c>
      <c r="FF120" s="18"/>
      <c r="FG120" s="18"/>
      <c r="FH120" s="18">
        <v>2</v>
      </c>
      <c r="FI120" s="18"/>
      <c r="FJ120" s="18"/>
      <c r="FK120" s="18"/>
      <c r="FL120" s="18"/>
      <c r="FM120" s="18"/>
      <c r="FN120" s="18"/>
      <c r="FO120" s="18"/>
      <c r="FP120" s="18"/>
      <c r="FQ120" s="18"/>
      <c r="FR120" s="18">
        <v>2</v>
      </c>
      <c r="FS120" s="18"/>
      <c r="FT120" s="18"/>
      <c r="FU120" s="10"/>
      <c r="FV120" s="18"/>
      <c r="FW120" s="10"/>
      <c r="FX120" s="10"/>
      <c r="FY120" s="10">
        <v>1</v>
      </c>
      <c r="FZ120" s="10">
        <v>1</v>
      </c>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v>2</v>
      </c>
      <c r="GZ120" s="10"/>
      <c r="HA120" s="10"/>
      <c r="HB120" s="10"/>
      <c r="HC120" s="10"/>
      <c r="HD120" s="10"/>
      <c r="HE120" s="10"/>
      <c r="HF120" s="10"/>
      <c r="HG120" s="10"/>
      <c r="HH120" s="10"/>
      <c r="HI120" s="10"/>
      <c r="HJ120" s="10"/>
      <c r="HK120" s="10"/>
      <c r="HL120" s="10"/>
      <c r="HM120" s="10"/>
      <c r="HN120" s="10">
        <v>109.4</v>
      </c>
    </row>
    <row r="121" spans="1:222" x14ac:dyDescent="0.2">
      <c r="A121" s="45" t="s">
        <v>517</v>
      </c>
      <c r="B121" s="10">
        <v>1</v>
      </c>
      <c r="C121" s="10"/>
      <c r="D121" s="10"/>
      <c r="E121" s="10">
        <v>2</v>
      </c>
      <c r="F121" s="10">
        <v>2</v>
      </c>
      <c r="G121" s="10"/>
      <c r="H121" s="10">
        <v>10</v>
      </c>
      <c r="I121" s="10">
        <v>5</v>
      </c>
      <c r="J121" s="10"/>
      <c r="K121" s="10">
        <v>0.4</v>
      </c>
      <c r="L121" s="10"/>
      <c r="M121" s="10"/>
      <c r="N121" s="10">
        <v>8</v>
      </c>
      <c r="O121" s="10"/>
      <c r="P121" s="10">
        <v>10</v>
      </c>
      <c r="Q121" s="10"/>
      <c r="R121" s="10"/>
      <c r="S121" s="10"/>
      <c r="T121" s="10"/>
      <c r="U121" s="10"/>
      <c r="V121" s="10">
        <v>3</v>
      </c>
      <c r="W121" s="10"/>
      <c r="X121" s="10">
        <v>5</v>
      </c>
      <c r="Y121" s="10"/>
      <c r="Z121" s="10"/>
      <c r="AA121" s="10"/>
      <c r="AB121" s="10"/>
      <c r="AC121" s="10">
        <v>4</v>
      </c>
      <c r="AD121" s="10"/>
      <c r="AE121" s="10"/>
      <c r="AF121" s="10"/>
      <c r="AG121" s="10">
        <v>7</v>
      </c>
      <c r="AH121" s="10"/>
      <c r="AI121" s="10"/>
      <c r="AJ121" s="10"/>
      <c r="AK121" s="10"/>
      <c r="AL121" s="10"/>
      <c r="AM121" s="10"/>
      <c r="AN121" s="10"/>
      <c r="AO121" s="10"/>
      <c r="AP121" s="10"/>
      <c r="AQ121" s="10"/>
      <c r="AR121" s="10"/>
      <c r="AS121" s="10"/>
      <c r="AT121" s="10"/>
      <c r="AU121" s="10"/>
      <c r="AV121" s="10"/>
      <c r="AW121" s="10">
        <v>3</v>
      </c>
      <c r="AX121" s="10"/>
      <c r="AY121" s="10"/>
      <c r="AZ121" s="10"/>
      <c r="BA121" s="10"/>
      <c r="BB121" s="10"/>
      <c r="BC121" s="10"/>
      <c r="BD121" s="10">
        <v>1</v>
      </c>
      <c r="BE121" s="10">
        <v>1</v>
      </c>
      <c r="BF121" s="10"/>
      <c r="BG121" s="10">
        <v>1</v>
      </c>
      <c r="BH121" s="10"/>
      <c r="BI121" s="10"/>
      <c r="BJ121" s="10">
        <v>2</v>
      </c>
      <c r="BK121" s="10">
        <v>9</v>
      </c>
      <c r="BL121" s="10">
        <v>5.75</v>
      </c>
      <c r="BM121" s="10">
        <v>1</v>
      </c>
      <c r="BN121" s="10">
        <v>61</v>
      </c>
      <c r="BO121" s="10">
        <v>12</v>
      </c>
      <c r="BP121" s="10">
        <v>10</v>
      </c>
      <c r="BQ121" s="10">
        <v>1</v>
      </c>
      <c r="BR121" s="10"/>
      <c r="BS121" s="10"/>
      <c r="BT121" s="10">
        <v>2</v>
      </c>
      <c r="BU121" s="10"/>
      <c r="BV121" s="10">
        <v>3</v>
      </c>
      <c r="BW121" s="10"/>
      <c r="BX121" s="10">
        <v>9.5</v>
      </c>
      <c r="BY121" s="10">
        <v>4</v>
      </c>
      <c r="BZ121" s="10">
        <v>3</v>
      </c>
      <c r="CA121" s="10"/>
      <c r="CB121" s="10">
        <v>1.2</v>
      </c>
      <c r="CC121" s="10"/>
      <c r="CD121" s="10"/>
      <c r="CE121" s="10"/>
      <c r="CF121" s="10">
        <v>4</v>
      </c>
      <c r="CG121" s="10">
        <v>2</v>
      </c>
      <c r="CH121" s="10">
        <v>1</v>
      </c>
      <c r="CI121" s="10"/>
      <c r="CJ121" s="10"/>
      <c r="CK121" s="10"/>
      <c r="CL121" s="10"/>
      <c r="CM121" s="10"/>
      <c r="CN121" s="10"/>
      <c r="CO121" s="10"/>
      <c r="CP121" s="10"/>
      <c r="CQ121" s="10">
        <v>2</v>
      </c>
      <c r="CR121" s="10">
        <v>35</v>
      </c>
      <c r="CS121" s="10"/>
      <c r="CT121" s="10">
        <v>3</v>
      </c>
      <c r="CU121" s="10"/>
      <c r="CV121" s="10"/>
      <c r="CW121" s="10"/>
      <c r="CX121" s="10"/>
      <c r="CY121" s="10"/>
      <c r="CZ121" s="10">
        <v>2</v>
      </c>
      <c r="DA121" s="10"/>
      <c r="DB121" s="10"/>
      <c r="DC121" s="10"/>
      <c r="DD121" s="10"/>
      <c r="DE121" s="10"/>
      <c r="DF121" s="10"/>
      <c r="DG121" s="10"/>
      <c r="DH121" s="10">
        <v>1</v>
      </c>
      <c r="DI121" s="10"/>
      <c r="DJ121" s="10"/>
      <c r="DK121" s="10"/>
      <c r="DL121" s="10"/>
      <c r="DM121" s="10"/>
      <c r="DN121" s="10"/>
      <c r="DO121" s="10"/>
      <c r="DP121" s="10"/>
      <c r="DQ121" s="10"/>
      <c r="DR121" s="10"/>
      <c r="DS121" s="10"/>
      <c r="DT121" s="10"/>
      <c r="DU121" s="10"/>
      <c r="DV121" s="10"/>
      <c r="DW121" s="10"/>
      <c r="DX121" s="10"/>
      <c r="DY121" s="10">
        <v>5</v>
      </c>
      <c r="DZ121" s="10"/>
      <c r="EA121" s="10"/>
      <c r="EB121" s="10"/>
      <c r="EC121" s="10"/>
      <c r="ED121" s="10"/>
      <c r="EE121" s="10"/>
      <c r="EF121" s="10"/>
      <c r="EG121" s="10"/>
      <c r="EH121" s="10"/>
      <c r="EI121" s="10"/>
      <c r="EJ121" s="10"/>
      <c r="EK121" s="10"/>
      <c r="EL121" s="10"/>
      <c r="EM121" s="10"/>
      <c r="EN121" s="10">
        <v>2</v>
      </c>
      <c r="EO121" s="10"/>
      <c r="EP121" s="10"/>
      <c r="EQ121" s="10"/>
      <c r="ER121" s="10"/>
      <c r="ES121" s="10"/>
      <c r="ET121" s="10"/>
      <c r="EU121" s="10"/>
      <c r="EV121" s="10"/>
      <c r="EW121" s="10"/>
      <c r="EX121" s="10"/>
      <c r="EY121" s="10"/>
      <c r="EZ121" s="10"/>
      <c r="FA121" s="10"/>
      <c r="FB121" s="10"/>
      <c r="FC121" s="10"/>
      <c r="FD121" s="10"/>
      <c r="FE121" s="10">
        <v>1</v>
      </c>
      <c r="FF121" s="10">
        <v>2</v>
      </c>
      <c r="FG121" s="10"/>
      <c r="FH121" s="10"/>
      <c r="FI121" s="10"/>
      <c r="FJ121" s="10"/>
      <c r="FK121" s="10"/>
      <c r="FL121" s="10"/>
      <c r="FM121" s="10">
        <v>1</v>
      </c>
      <c r="FN121" s="10"/>
      <c r="FO121" s="10"/>
      <c r="FP121" s="10"/>
      <c r="FQ121" s="10"/>
      <c r="FR121" s="10">
        <v>27.5</v>
      </c>
      <c r="FS121" s="10"/>
      <c r="FT121" s="10"/>
      <c r="FU121" s="10"/>
      <c r="FV121" s="10"/>
      <c r="FW121" s="10"/>
      <c r="FX121" s="10"/>
      <c r="FY121" s="10"/>
      <c r="FZ121" s="10"/>
      <c r="GA121" s="10">
        <v>1</v>
      </c>
      <c r="GB121" s="10"/>
      <c r="GC121" s="10"/>
      <c r="GD121" s="10"/>
      <c r="GE121" s="10">
        <v>1</v>
      </c>
      <c r="GF121" s="10"/>
      <c r="GG121" s="10"/>
      <c r="GH121" s="10"/>
      <c r="GI121" s="10">
        <v>1</v>
      </c>
      <c r="GJ121" s="10"/>
      <c r="GK121" s="10"/>
      <c r="GL121" s="10"/>
      <c r="GM121" s="10"/>
      <c r="GN121" s="10"/>
      <c r="GO121" s="10"/>
      <c r="GP121" s="10"/>
      <c r="GQ121" s="10"/>
      <c r="GR121" s="10"/>
      <c r="GS121" s="10"/>
      <c r="GT121" s="10"/>
      <c r="GU121" s="10"/>
      <c r="GV121" s="10"/>
      <c r="GW121" s="10"/>
      <c r="GX121" s="10">
        <v>1</v>
      </c>
      <c r="GY121" s="10">
        <v>2</v>
      </c>
      <c r="GZ121" s="10"/>
      <c r="HA121" s="10"/>
      <c r="HB121" s="10"/>
      <c r="HC121" s="10"/>
      <c r="HD121" s="10">
        <v>3</v>
      </c>
      <c r="HE121" s="10"/>
      <c r="HF121" s="10">
        <v>6</v>
      </c>
      <c r="HG121" s="10"/>
      <c r="HH121" s="10"/>
      <c r="HI121" s="10"/>
      <c r="HJ121" s="10"/>
      <c r="HK121" s="10">
        <v>5</v>
      </c>
      <c r="HL121" s="10"/>
      <c r="HM121" s="10"/>
      <c r="HN121" s="10">
        <v>296.35000000000002</v>
      </c>
    </row>
    <row r="122" spans="1:222" x14ac:dyDescent="0.2">
      <c r="A122" s="45" t="s">
        <v>518</v>
      </c>
      <c r="B122" s="10"/>
      <c r="C122" s="10"/>
      <c r="D122" s="10"/>
      <c r="E122" s="10"/>
      <c r="F122" s="10">
        <v>1</v>
      </c>
      <c r="G122" s="10"/>
      <c r="H122" s="10">
        <v>9</v>
      </c>
      <c r="I122" s="10"/>
      <c r="J122" s="10"/>
      <c r="K122" s="10">
        <v>3</v>
      </c>
      <c r="L122" s="10">
        <v>2</v>
      </c>
      <c r="M122" s="10"/>
      <c r="N122" s="10">
        <v>3</v>
      </c>
      <c r="O122" s="10">
        <v>2</v>
      </c>
      <c r="P122" s="10">
        <v>14</v>
      </c>
      <c r="Q122" s="10"/>
      <c r="R122" s="10"/>
      <c r="S122" s="10"/>
      <c r="T122" s="10"/>
      <c r="U122" s="10"/>
      <c r="V122" s="10">
        <v>10</v>
      </c>
      <c r="W122" s="10"/>
      <c r="X122" s="10">
        <v>14</v>
      </c>
      <c r="Y122" s="10"/>
      <c r="Z122" s="10">
        <v>2</v>
      </c>
      <c r="AA122" s="10">
        <v>1</v>
      </c>
      <c r="AB122" s="10"/>
      <c r="AC122" s="10">
        <v>2</v>
      </c>
      <c r="AD122" s="10"/>
      <c r="AE122" s="10"/>
      <c r="AF122" s="10"/>
      <c r="AG122" s="10">
        <v>3</v>
      </c>
      <c r="AH122" s="10"/>
      <c r="AI122" s="10">
        <v>2</v>
      </c>
      <c r="AJ122" s="10"/>
      <c r="AK122" s="10">
        <v>1</v>
      </c>
      <c r="AL122" s="10"/>
      <c r="AM122" s="10"/>
      <c r="AN122" s="10"/>
      <c r="AO122" s="10">
        <v>2</v>
      </c>
      <c r="AP122" s="10"/>
      <c r="AQ122" s="10"/>
      <c r="AR122" s="10"/>
      <c r="AS122" s="10"/>
      <c r="AT122" s="10"/>
      <c r="AU122" s="10"/>
      <c r="AV122" s="10"/>
      <c r="AW122" s="10"/>
      <c r="AX122" s="10">
        <v>1</v>
      </c>
      <c r="AY122" s="10"/>
      <c r="AZ122" s="10"/>
      <c r="BA122" s="10"/>
      <c r="BB122" s="10">
        <v>1</v>
      </c>
      <c r="BC122" s="10"/>
      <c r="BD122" s="10"/>
      <c r="BE122" s="10"/>
      <c r="BF122" s="10"/>
      <c r="BG122" s="10">
        <v>1</v>
      </c>
      <c r="BH122" s="10"/>
      <c r="BI122" s="10">
        <v>1</v>
      </c>
      <c r="BJ122" s="10">
        <v>9</v>
      </c>
      <c r="BK122" s="10">
        <v>33.875</v>
      </c>
      <c r="BL122" s="10">
        <v>3</v>
      </c>
      <c r="BM122" s="10">
        <v>3</v>
      </c>
      <c r="BN122" s="10">
        <v>116.5</v>
      </c>
      <c r="BO122" s="10">
        <v>33.5</v>
      </c>
      <c r="BP122" s="10">
        <v>19</v>
      </c>
      <c r="BQ122" s="10">
        <v>10</v>
      </c>
      <c r="BR122" s="10">
        <v>3.5</v>
      </c>
      <c r="BS122" s="10">
        <v>5</v>
      </c>
      <c r="BT122" s="10">
        <v>2</v>
      </c>
      <c r="BU122" s="10">
        <v>2</v>
      </c>
      <c r="BV122" s="10">
        <v>3.5</v>
      </c>
      <c r="BW122" s="10"/>
      <c r="BX122" s="10">
        <v>25</v>
      </c>
      <c r="BY122" s="10">
        <v>6</v>
      </c>
      <c r="BZ122" s="10">
        <v>15</v>
      </c>
      <c r="CA122" s="10"/>
      <c r="CB122" s="10">
        <v>2.5</v>
      </c>
      <c r="CC122" s="10"/>
      <c r="CD122" s="10">
        <v>5</v>
      </c>
      <c r="CE122" s="10"/>
      <c r="CF122" s="10">
        <v>4</v>
      </c>
      <c r="CG122" s="10">
        <v>6</v>
      </c>
      <c r="CH122" s="10">
        <v>4</v>
      </c>
      <c r="CI122" s="10">
        <v>1</v>
      </c>
      <c r="CJ122" s="10">
        <v>1</v>
      </c>
      <c r="CK122" s="10">
        <v>1</v>
      </c>
      <c r="CL122" s="10"/>
      <c r="CM122" s="10">
        <v>1</v>
      </c>
      <c r="CN122" s="10">
        <v>4</v>
      </c>
      <c r="CO122" s="10">
        <v>2</v>
      </c>
      <c r="CP122" s="10"/>
      <c r="CQ122" s="10">
        <v>4</v>
      </c>
      <c r="CR122" s="10">
        <v>42</v>
      </c>
      <c r="CS122" s="10">
        <v>7</v>
      </c>
      <c r="CT122" s="10">
        <v>7</v>
      </c>
      <c r="CU122" s="10">
        <v>3</v>
      </c>
      <c r="CV122" s="10">
        <v>2</v>
      </c>
      <c r="CW122" s="10">
        <v>1</v>
      </c>
      <c r="CX122" s="10"/>
      <c r="CY122" s="10"/>
      <c r="CZ122" s="10"/>
      <c r="DA122" s="10">
        <v>1</v>
      </c>
      <c r="DB122" s="10"/>
      <c r="DC122" s="10"/>
      <c r="DD122" s="10"/>
      <c r="DE122" s="10"/>
      <c r="DF122" s="10"/>
      <c r="DG122" s="10">
        <v>1</v>
      </c>
      <c r="DH122" s="10">
        <v>1</v>
      </c>
      <c r="DI122" s="10"/>
      <c r="DJ122" s="10"/>
      <c r="DK122" s="10"/>
      <c r="DL122" s="10"/>
      <c r="DM122" s="10"/>
      <c r="DN122" s="10"/>
      <c r="DO122" s="10">
        <v>1</v>
      </c>
      <c r="DP122" s="10"/>
      <c r="DQ122" s="10"/>
      <c r="DR122" s="10"/>
      <c r="DS122" s="10"/>
      <c r="DT122" s="10"/>
      <c r="DU122" s="10"/>
      <c r="DV122" s="10"/>
      <c r="DW122" s="10"/>
      <c r="DX122" s="10"/>
      <c r="DY122" s="10">
        <v>2</v>
      </c>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v>5</v>
      </c>
      <c r="FF122" s="10">
        <v>1</v>
      </c>
      <c r="FG122" s="10"/>
      <c r="FH122" s="10">
        <v>1</v>
      </c>
      <c r="FI122" s="10"/>
      <c r="FJ122" s="10"/>
      <c r="FK122" s="10"/>
      <c r="FL122" s="10"/>
      <c r="FM122" s="10">
        <v>2</v>
      </c>
      <c r="FN122" s="10"/>
      <c r="FO122" s="10"/>
      <c r="FP122" s="10"/>
      <c r="FQ122" s="10">
        <v>1</v>
      </c>
      <c r="FR122" s="10">
        <v>9</v>
      </c>
      <c r="FS122" s="10"/>
      <c r="FT122" s="10"/>
      <c r="FU122" s="10"/>
      <c r="FV122" s="10"/>
      <c r="FW122" s="10"/>
      <c r="FX122" s="10"/>
      <c r="FY122" s="10"/>
      <c r="FZ122" s="10"/>
      <c r="GA122" s="10"/>
      <c r="GB122" s="10"/>
      <c r="GC122" s="10"/>
      <c r="GD122" s="10"/>
      <c r="GE122" s="10"/>
      <c r="GF122" s="10"/>
      <c r="GG122" s="10"/>
      <c r="GH122" s="10"/>
      <c r="GI122" s="10">
        <v>4</v>
      </c>
      <c r="GJ122" s="10"/>
      <c r="GK122" s="10"/>
      <c r="GL122" s="10"/>
      <c r="GM122" s="10"/>
      <c r="GN122" s="10">
        <v>1</v>
      </c>
      <c r="GO122" s="10"/>
      <c r="GP122" s="10">
        <v>1</v>
      </c>
      <c r="GQ122" s="10"/>
      <c r="GR122" s="10"/>
      <c r="GS122" s="10"/>
      <c r="GT122" s="10"/>
      <c r="GU122" s="10"/>
      <c r="GV122" s="10"/>
      <c r="GW122" s="10"/>
      <c r="GX122" s="10"/>
      <c r="GY122" s="10">
        <v>2</v>
      </c>
      <c r="GZ122" s="10"/>
      <c r="HA122" s="10"/>
      <c r="HB122" s="10"/>
      <c r="HC122" s="10"/>
      <c r="HD122" s="10">
        <v>2</v>
      </c>
      <c r="HE122" s="10"/>
      <c r="HF122" s="10">
        <v>1</v>
      </c>
      <c r="HG122" s="10"/>
      <c r="HH122" s="10"/>
      <c r="HI122" s="10"/>
      <c r="HJ122" s="10">
        <v>2</v>
      </c>
      <c r="HK122" s="10">
        <v>3.75</v>
      </c>
      <c r="HL122" s="10"/>
      <c r="HM122" s="10">
        <v>1</v>
      </c>
      <c r="HN122" s="10">
        <v>505.125</v>
      </c>
    </row>
    <row r="123" spans="1:222" x14ac:dyDescent="0.2">
      <c r="A123" s="45" t="s">
        <v>519</v>
      </c>
      <c r="B123" s="10">
        <v>1</v>
      </c>
      <c r="C123" s="10"/>
      <c r="D123" s="10"/>
      <c r="E123" s="10"/>
      <c r="F123" s="10">
        <v>1</v>
      </c>
      <c r="G123" s="10"/>
      <c r="H123" s="10">
        <v>7</v>
      </c>
      <c r="I123" s="10"/>
      <c r="J123" s="10"/>
      <c r="K123" s="10">
        <v>1</v>
      </c>
      <c r="L123" s="10">
        <v>0.5</v>
      </c>
      <c r="M123" s="10"/>
      <c r="N123" s="10">
        <v>7</v>
      </c>
      <c r="O123" s="10"/>
      <c r="P123" s="10">
        <v>16.25</v>
      </c>
      <c r="Q123" s="10"/>
      <c r="R123" s="10"/>
      <c r="S123" s="10"/>
      <c r="T123" s="10"/>
      <c r="U123" s="10"/>
      <c r="V123" s="10">
        <v>14</v>
      </c>
      <c r="W123" s="10"/>
      <c r="X123" s="10">
        <v>4</v>
      </c>
      <c r="Y123" s="10"/>
      <c r="Z123" s="10">
        <v>1</v>
      </c>
      <c r="AA123" s="10"/>
      <c r="AB123" s="10"/>
      <c r="AC123" s="10"/>
      <c r="AD123" s="10"/>
      <c r="AE123" s="10"/>
      <c r="AF123" s="10"/>
      <c r="AG123" s="10">
        <v>2</v>
      </c>
      <c r="AH123" s="10"/>
      <c r="AI123" s="10">
        <v>7</v>
      </c>
      <c r="AJ123" s="10"/>
      <c r="AK123" s="10"/>
      <c r="AL123" s="10"/>
      <c r="AM123" s="10"/>
      <c r="AN123" s="10"/>
      <c r="AO123" s="10"/>
      <c r="AP123" s="10"/>
      <c r="AQ123" s="10"/>
      <c r="AR123" s="10"/>
      <c r="AS123" s="10">
        <v>1.75</v>
      </c>
      <c r="AT123" s="10"/>
      <c r="AU123" s="10">
        <v>1.5</v>
      </c>
      <c r="AV123" s="10"/>
      <c r="AW123" s="10"/>
      <c r="AX123" s="10"/>
      <c r="AY123" s="10"/>
      <c r="AZ123" s="10"/>
      <c r="BA123" s="10"/>
      <c r="BB123" s="10"/>
      <c r="BC123" s="10"/>
      <c r="BD123" s="10"/>
      <c r="BE123" s="10"/>
      <c r="BF123" s="10"/>
      <c r="BG123" s="10"/>
      <c r="BH123" s="10"/>
      <c r="BI123" s="10"/>
      <c r="BJ123" s="10">
        <v>7</v>
      </c>
      <c r="BK123" s="10">
        <v>15.625</v>
      </c>
      <c r="BL123" s="10">
        <v>2</v>
      </c>
      <c r="BM123" s="10"/>
      <c r="BN123" s="10">
        <v>56.4</v>
      </c>
      <c r="BO123" s="10">
        <v>6</v>
      </c>
      <c r="BP123" s="10">
        <v>7.4</v>
      </c>
      <c r="BQ123" s="10">
        <v>1</v>
      </c>
      <c r="BR123" s="10">
        <v>1</v>
      </c>
      <c r="BS123" s="10">
        <v>1</v>
      </c>
      <c r="BT123" s="10">
        <v>4</v>
      </c>
      <c r="BU123" s="10"/>
      <c r="BV123" s="10">
        <v>1</v>
      </c>
      <c r="BW123" s="10"/>
      <c r="BX123" s="10">
        <v>18</v>
      </c>
      <c r="BY123" s="10">
        <v>7</v>
      </c>
      <c r="BZ123" s="10">
        <v>8</v>
      </c>
      <c r="CA123" s="10"/>
      <c r="CB123" s="10">
        <v>7.65</v>
      </c>
      <c r="CC123" s="10"/>
      <c r="CD123" s="10">
        <v>4</v>
      </c>
      <c r="CE123" s="10"/>
      <c r="CF123" s="10">
        <v>5</v>
      </c>
      <c r="CG123" s="10">
        <v>2.4</v>
      </c>
      <c r="CH123" s="10"/>
      <c r="CI123" s="10"/>
      <c r="CJ123" s="10"/>
      <c r="CK123" s="10"/>
      <c r="CL123" s="10">
        <v>2</v>
      </c>
      <c r="CM123" s="10">
        <v>1</v>
      </c>
      <c r="CN123" s="10">
        <v>4</v>
      </c>
      <c r="CO123" s="10"/>
      <c r="CP123" s="10"/>
      <c r="CQ123" s="10">
        <v>8</v>
      </c>
      <c r="CR123" s="10">
        <v>72</v>
      </c>
      <c r="CS123" s="10"/>
      <c r="CT123" s="10">
        <v>3</v>
      </c>
      <c r="CU123" s="10"/>
      <c r="CV123" s="10"/>
      <c r="CW123" s="10"/>
      <c r="CX123" s="10"/>
      <c r="CY123" s="10"/>
      <c r="CZ123" s="10"/>
      <c r="DA123" s="10"/>
      <c r="DB123" s="10"/>
      <c r="DC123" s="10"/>
      <c r="DD123" s="10"/>
      <c r="DE123" s="10"/>
      <c r="DF123" s="10"/>
      <c r="DG123" s="10">
        <v>2</v>
      </c>
      <c r="DH123" s="10"/>
      <c r="DI123" s="10"/>
      <c r="DJ123" s="10"/>
      <c r="DK123" s="10"/>
      <c r="DL123" s="10"/>
      <c r="DM123" s="10"/>
      <c r="DN123" s="10"/>
      <c r="DO123" s="10"/>
      <c r="DP123" s="10">
        <v>1</v>
      </c>
      <c r="DQ123" s="10"/>
      <c r="DR123" s="10">
        <v>1</v>
      </c>
      <c r="DS123" s="10"/>
      <c r="DT123" s="10"/>
      <c r="DU123" s="10"/>
      <c r="DV123" s="10"/>
      <c r="DW123" s="10"/>
      <c r="DX123" s="10">
        <v>1</v>
      </c>
      <c r="DY123" s="10"/>
      <c r="DZ123" s="10"/>
      <c r="EA123" s="10"/>
      <c r="EB123" s="10"/>
      <c r="EC123" s="10">
        <v>2</v>
      </c>
      <c r="ED123" s="10"/>
      <c r="EE123" s="10"/>
      <c r="EF123" s="10"/>
      <c r="EG123" s="10"/>
      <c r="EH123" s="10"/>
      <c r="EI123" s="10"/>
      <c r="EJ123" s="10"/>
      <c r="EK123" s="10">
        <v>1</v>
      </c>
      <c r="EL123" s="10"/>
      <c r="EM123" s="10"/>
      <c r="EN123" s="10"/>
      <c r="EO123" s="10"/>
      <c r="EP123" s="10"/>
      <c r="EQ123" s="10"/>
      <c r="ER123" s="10"/>
      <c r="ES123" s="10"/>
      <c r="ET123" s="10"/>
      <c r="EU123" s="10"/>
      <c r="EV123" s="10"/>
      <c r="EW123" s="10"/>
      <c r="EX123" s="10"/>
      <c r="EY123" s="10"/>
      <c r="EZ123" s="10"/>
      <c r="FA123" s="10"/>
      <c r="FB123" s="10"/>
      <c r="FC123" s="10"/>
      <c r="FD123" s="10"/>
      <c r="FE123" s="10">
        <v>2</v>
      </c>
      <c r="FF123" s="10">
        <v>1</v>
      </c>
      <c r="FG123" s="10"/>
      <c r="FH123" s="10">
        <v>8</v>
      </c>
      <c r="FI123" s="10"/>
      <c r="FJ123" s="10"/>
      <c r="FK123" s="10"/>
      <c r="FL123" s="10"/>
      <c r="FM123" s="10"/>
      <c r="FN123" s="10"/>
      <c r="FO123" s="10"/>
      <c r="FP123" s="10"/>
      <c r="FQ123" s="10"/>
      <c r="FR123" s="10">
        <v>15</v>
      </c>
      <c r="FS123" s="10"/>
      <c r="FT123" s="10"/>
      <c r="FU123" s="10"/>
      <c r="FV123" s="10"/>
      <c r="FW123" s="10"/>
      <c r="FX123" s="10"/>
      <c r="FY123" s="10"/>
      <c r="FZ123" s="10"/>
      <c r="GA123" s="10"/>
      <c r="GB123" s="10"/>
      <c r="GC123" s="10"/>
      <c r="GD123" s="10"/>
      <c r="GE123" s="10"/>
      <c r="GF123" s="10">
        <v>1</v>
      </c>
      <c r="GG123" s="10"/>
      <c r="GH123" s="10"/>
      <c r="GI123" s="10"/>
      <c r="GJ123" s="10"/>
      <c r="GK123" s="10"/>
      <c r="GL123" s="10"/>
      <c r="GM123" s="10">
        <v>3</v>
      </c>
      <c r="GN123" s="10">
        <v>1</v>
      </c>
      <c r="GO123" s="10"/>
      <c r="GP123" s="10"/>
      <c r="GQ123" s="10"/>
      <c r="GR123" s="10"/>
      <c r="GS123" s="10"/>
      <c r="GT123" s="10"/>
      <c r="GU123" s="10"/>
      <c r="GV123" s="10"/>
      <c r="GW123" s="10"/>
      <c r="GX123" s="10"/>
      <c r="GY123" s="10">
        <v>1</v>
      </c>
      <c r="GZ123" s="10"/>
      <c r="HA123" s="10"/>
      <c r="HB123" s="10"/>
      <c r="HC123" s="10"/>
      <c r="HD123" s="10">
        <v>1</v>
      </c>
      <c r="HE123" s="10"/>
      <c r="HF123" s="10"/>
      <c r="HG123" s="10"/>
      <c r="HH123" s="10"/>
      <c r="HI123" s="10"/>
      <c r="HJ123" s="10"/>
      <c r="HK123" s="10">
        <v>7</v>
      </c>
      <c r="HL123" s="10"/>
      <c r="HM123" s="10"/>
      <c r="HN123" s="10">
        <v>357.47500000000002</v>
      </c>
    </row>
    <row r="124" spans="1:222" x14ac:dyDescent="0.2">
      <c r="A124" s="45" t="s">
        <v>520</v>
      </c>
      <c r="B124" s="10"/>
      <c r="C124" s="18"/>
      <c r="D124" s="18"/>
      <c r="E124" s="18">
        <v>1</v>
      </c>
      <c r="F124" s="18"/>
      <c r="G124" s="18"/>
      <c r="H124" s="18">
        <v>13</v>
      </c>
      <c r="I124" s="18">
        <v>1</v>
      </c>
      <c r="J124" s="18">
        <v>1</v>
      </c>
      <c r="K124" s="18">
        <v>1</v>
      </c>
      <c r="L124" s="18">
        <v>3</v>
      </c>
      <c r="M124" s="18"/>
      <c r="N124" s="18">
        <v>9</v>
      </c>
      <c r="O124" s="18">
        <v>0.5</v>
      </c>
      <c r="P124" s="18">
        <v>17.5</v>
      </c>
      <c r="Q124" s="18">
        <v>1</v>
      </c>
      <c r="R124" s="18"/>
      <c r="S124" s="18"/>
      <c r="T124" s="18"/>
      <c r="U124" s="18"/>
      <c r="V124" s="18">
        <v>13</v>
      </c>
      <c r="W124" s="18"/>
      <c r="X124" s="18">
        <v>14</v>
      </c>
      <c r="Y124" s="18"/>
      <c r="Z124" s="18">
        <v>2</v>
      </c>
      <c r="AA124" s="18"/>
      <c r="AB124" s="18"/>
      <c r="AC124" s="18"/>
      <c r="AD124" s="18"/>
      <c r="AE124" s="18"/>
      <c r="AF124" s="18">
        <v>1</v>
      </c>
      <c r="AG124" s="18">
        <v>9</v>
      </c>
      <c r="AH124" s="18"/>
      <c r="AI124" s="18">
        <v>4</v>
      </c>
      <c r="AJ124" s="18">
        <v>2</v>
      </c>
      <c r="AK124" s="18"/>
      <c r="AL124" s="18"/>
      <c r="AM124" s="18"/>
      <c r="AN124" s="18"/>
      <c r="AO124" s="18"/>
      <c r="AP124" s="18"/>
      <c r="AQ124" s="18"/>
      <c r="AR124" s="18"/>
      <c r="AS124" s="18">
        <v>1.5249999999999999</v>
      </c>
      <c r="AT124" s="18"/>
      <c r="AU124" s="18">
        <v>1.825</v>
      </c>
      <c r="AV124" s="18"/>
      <c r="AW124" s="18"/>
      <c r="AX124" s="18"/>
      <c r="AY124" s="18"/>
      <c r="AZ124" s="18"/>
      <c r="BA124" s="18"/>
      <c r="BB124" s="18"/>
      <c r="BC124" s="18"/>
      <c r="BD124" s="18"/>
      <c r="BE124" s="18"/>
      <c r="BF124" s="18"/>
      <c r="BG124" s="18"/>
      <c r="BH124" s="18">
        <v>2</v>
      </c>
      <c r="BI124" s="18">
        <v>1</v>
      </c>
      <c r="BJ124" s="18">
        <v>13.1</v>
      </c>
      <c r="BK124" s="18">
        <v>20.074999999999999</v>
      </c>
      <c r="BL124" s="18">
        <v>6</v>
      </c>
      <c r="BM124" s="18"/>
      <c r="BN124" s="18">
        <v>143.1</v>
      </c>
      <c r="BO124" s="18">
        <v>19</v>
      </c>
      <c r="BP124" s="18">
        <v>20</v>
      </c>
      <c r="BQ124" s="18">
        <v>5</v>
      </c>
      <c r="BR124" s="18">
        <v>3.5</v>
      </c>
      <c r="BS124" s="18">
        <v>0.5</v>
      </c>
      <c r="BT124" s="18">
        <v>3</v>
      </c>
      <c r="BU124" s="18"/>
      <c r="BV124" s="18"/>
      <c r="BW124" s="18">
        <v>1</v>
      </c>
      <c r="BX124" s="18">
        <v>10</v>
      </c>
      <c r="BY124" s="18">
        <v>1</v>
      </c>
      <c r="BZ124" s="18"/>
      <c r="CA124" s="18">
        <v>1</v>
      </c>
      <c r="CB124" s="18">
        <v>2</v>
      </c>
      <c r="CC124" s="18"/>
      <c r="CD124" s="18">
        <v>7</v>
      </c>
      <c r="CE124" s="18"/>
      <c r="CF124" s="18">
        <v>5</v>
      </c>
      <c r="CG124" s="18">
        <v>10</v>
      </c>
      <c r="CH124" s="18">
        <v>1.5</v>
      </c>
      <c r="CI124" s="18">
        <v>2</v>
      </c>
      <c r="CJ124" s="18">
        <v>2</v>
      </c>
      <c r="CK124" s="18"/>
      <c r="CL124" s="18">
        <v>1</v>
      </c>
      <c r="CM124" s="18"/>
      <c r="CN124" s="18">
        <v>7</v>
      </c>
      <c r="CO124" s="18"/>
      <c r="CP124" s="18"/>
      <c r="CQ124" s="18">
        <v>2</v>
      </c>
      <c r="CR124" s="18">
        <v>98.499999999999986</v>
      </c>
      <c r="CS124" s="18"/>
      <c r="CT124" s="18">
        <v>1</v>
      </c>
      <c r="CU124" s="18">
        <v>1</v>
      </c>
      <c r="CV124" s="18">
        <v>1</v>
      </c>
      <c r="CW124" s="18"/>
      <c r="CX124" s="18"/>
      <c r="CY124" s="18"/>
      <c r="CZ124" s="18">
        <v>3</v>
      </c>
      <c r="DA124" s="18">
        <v>1</v>
      </c>
      <c r="DB124" s="18"/>
      <c r="DC124" s="18"/>
      <c r="DD124" s="18"/>
      <c r="DE124" s="18"/>
      <c r="DF124" s="18"/>
      <c r="DG124" s="18"/>
      <c r="DH124" s="18">
        <v>1</v>
      </c>
      <c r="DI124" s="18"/>
      <c r="DJ124" s="18"/>
      <c r="DK124" s="18"/>
      <c r="DL124" s="18"/>
      <c r="DM124" s="18"/>
      <c r="DN124" s="18"/>
      <c r="DO124" s="18"/>
      <c r="DP124" s="18"/>
      <c r="DQ124" s="18"/>
      <c r="DR124" s="18">
        <v>2</v>
      </c>
      <c r="DS124" s="18"/>
      <c r="DT124" s="18"/>
      <c r="DU124" s="18"/>
      <c r="DV124" s="18">
        <v>1</v>
      </c>
      <c r="DW124" s="18"/>
      <c r="DX124" s="18"/>
      <c r="DY124" s="18">
        <v>2</v>
      </c>
      <c r="DZ124" s="18"/>
      <c r="EA124" s="18"/>
      <c r="EB124" s="18"/>
      <c r="EC124" s="18"/>
      <c r="ED124" s="18"/>
      <c r="EE124" s="18"/>
      <c r="EF124" s="18"/>
      <c r="EG124" s="18"/>
      <c r="EH124" s="18"/>
      <c r="EI124" s="18"/>
      <c r="EJ124" s="18"/>
      <c r="EK124" s="18"/>
      <c r="EL124" s="18"/>
      <c r="EM124" s="18"/>
      <c r="EN124" s="18">
        <v>1</v>
      </c>
      <c r="EO124" s="18"/>
      <c r="EP124" s="18">
        <v>1</v>
      </c>
      <c r="EQ124" s="18"/>
      <c r="ER124" s="18"/>
      <c r="ES124" s="18"/>
      <c r="ET124" s="18"/>
      <c r="EU124" s="18"/>
      <c r="EV124" s="18">
        <v>1</v>
      </c>
      <c r="EW124" s="18"/>
      <c r="EX124" s="18"/>
      <c r="EY124" s="18"/>
      <c r="EZ124" s="18"/>
      <c r="FA124" s="18"/>
      <c r="FB124" s="18"/>
      <c r="FC124" s="18"/>
      <c r="FD124" s="18"/>
      <c r="FE124" s="18"/>
      <c r="FF124" s="18">
        <v>1</v>
      </c>
      <c r="FG124" s="18"/>
      <c r="FH124" s="18"/>
      <c r="FI124" s="18"/>
      <c r="FJ124" s="18"/>
      <c r="FK124" s="18"/>
      <c r="FL124" s="18">
        <v>1</v>
      </c>
      <c r="FM124" s="18"/>
      <c r="FN124" s="18"/>
      <c r="FO124" s="18"/>
      <c r="FP124" s="18"/>
      <c r="FQ124" s="18"/>
      <c r="FR124" s="18">
        <v>12</v>
      </c>
      <c r="FS124" s="18"/>
      <c r="FT124" s="18"/>
      <c r="FU124" s="10"/>
      <c r="FV124" s="18"/>
      <c r="FW124" s="10"/>
      <c r="FX124" s="10"/>
      <c r="FY124" s="10">
        <v>1</v>
      </c>
      <c r="FZ124" s="10"/>
      <c r="GA124" s="10">
        <v>1</v>
      </c>
      <c r="GB124" s="10"/>
      <c r="GC124" s="10"/>
      <c r="GD124" s="10"/>
      <c r="GE124" s="10">
        <v>3</v>
      </c>
      <c r="GF124" s="10"/>
      <c r="GG124" s="10"/>
      <c r="GH124" s="10"/>
      <c r="GI124" s="10">
        <v>2</v>
      </c>
      <c r="GJ124" s="10"/>
      <c r="GK124" s="10"/>
      <c r="GL124" s="10"/>
      <c r="GM124" s="10"/>
      <c r="GN124" s="10">
        <v>2</v>
      </c>
      <c r="GO124" s="10"/>
      <c r="GP124" s="10"/>
      <c r="GQ124" s="10"/>
      <c r="GR124" s="10"/>
      <c r="GS124" s="10"/>
      <c r="GT124" s="10"/>
      <c r="GU124" s="10"/>
      <c r="GV124" s="10"/>
      <c r="GW124" s="10"/>
      <c r="GX124" s="10"/>
      <c r="GY124" s="10">
        <v>10</v>
      </c>
      <c r="GZ124" s="10"/>
      <c r="HA124" s="10"/>
      <c r="HB124" s="10"/>
      <c r="HC124" s="10"/>
      <c r="HD124" s="10"/>
      <c r="HE124" s="10"/>
      <c r="HF124" s="10"/>
      <c r="HG124" s="10"/>
      <c r="HH124" s="10"/>
      <c r="HI124" s="10"/>
      <c r="HJ124" s="10">
        <v>2</v>
      </c>
      <c r="HK124" s="10">
        <v>1.5</v>
      </c>
      <c r="HL124" s="10"/>
      <c r="HM124" s="10">
        <v>5.3999999999999995</v>
      </c>
      <c r="HN124" s="10">
        <v>541.52499999999998</v>
      </c>
    </row>
    <row r="125" spans="1:222" x14ac:dyDescent="0.2">
      <c r="A125" s="45" t="s">
        <v>521</v>
      </c>
      <c r="B125" s="10"/>
      <c r="C125" s="10">
        <v>1</v>
      </c>
      <c r="D125" s="10"/>
      <c r="E125" s="10">
        <v>2.5</v>
      </c>
      <c r="F125" s="10">
        <v>3</v>
      </c>
      <c r="G125" s="10"/>
      <c r="H125" s="10">
        <v>10</v>
      </c>
      <c r="I125" s="10">
        <v>2</v>
      </c>
      <c r="J125" s="10"/>
      <c r="K125" s="10">
        <v>2</v>
      </c>
      <c r="L125" s="10">
        <v>1</v>
      </c>
      <c r="M125" s="10"/>
      <c r="N125" s="10">
        <v>14.6</v>
      </c>
      <c r="O125" s="10"/>
      <c r="P125" s="10">
        <v>34.5</v>
      </c>
      <c r="Q125" s="10">
        <v>1</v>
      </c>
      <c r="R125" s="10"/>
      <c r="S125" s="10"/>
      <c r="T125" s="10">
        <v>2.8</v>
      </c>
      <c r="U125" s="10"/>
      <c r="V125" s="10">
        <v>12</v>
      </c>
      <c r="W125" s="10"/>
      <c r="X125" s="10">
        <v>16</v>
      </c>
      <c r="Y125" s="10"/>
      <c r="Z125" s="10">
        <v>2</v>
      </c>
      <c r="AA125" s="10"/>
      <c r="AB125" s="10"/>
      <c r="AC125" s="10">
        <v>4</v>
      </c>
      <c r="AD125" s="10"/>
      <c r="AE125" s="10"/>
      <c r="AF125" s="10"/>
      <c r="AG125" s="10">
        <v>4</v>
      </c>
      <c r="AH125" s="10"/>
      <c r="AI125" s="10">
        <v>4</v>
      </c>
      <c r="AJ125" s="10"/>
      <c r="AK125" s="10">
        <v>1</v>
      </c>
      <c r="AL125" s="10"/>
      <c r="AM125" s="10"/>
      <c r="AN125" s="10"/>
      <c r="AO125" s="10">
        <v>1</v>
      </c>
      <c r="AP125" s="10"/>
      <c r="AQ125" s="10"/>
      <c r="AR125" s="10"/>
      <c r="AS125" s="10"/>
      <c r="AT125" s="10"/>
      <c r="AU125" s="10"/>
      <c r="AV125" s="10"/>
      <c r="AW125" s="10">
        <v>1</v>
      </c>
      <c r="AX125" s="10"/>
      <c r="AY125" s="10"/>
      <c r="AZ125" s="10"/>
      <c r="BA125" s="10"/>
      <c r="BB125" s="10">
        <v>1</v>
      </c>
      <c r="BC125" s="10"/>
      <c r="BD125" s="10"/>
      <c r="BE125" s="10"/>
      <c r="BF125" s="10"/>
      <c r="BG125" s="10">
        <v>1</v>
      </c>
      <c r="BH125" s="10">
        <v>2</v>
      </c>
      <c r="BI125" s="10"/>
      <c r="BJ125" s="10">
        <v>25.05</v>
      </c>
      <c r="BK125" s="10">
        <v>22.2</v>
      </c>
      <c r="BL125" s="10">
        <v>4</v>
      </c>
      <c r="BM125" s="10"/>
      <c r="BN125" s="10">
        <v>185.25</v>
      </c>
      <c r="BO125" s="10">
        <v>39.799999999999997</v>
      </c>
      <c r="BP125" s="10">
        <v>39.574999999999996</v>
      </c>
      <c r="BQ125" s="10">
        <v>7</v>
      </c>
      <c r="BR125" s="10">
        <v>7</v>
      </c>
      <c r="BS125" s="10">
        <v>3</v>
      </c>
      <c r="BT125" s="10">
        <v>4</v>
      </c>
      <c r="BU125" s="10"/>
      <c r="BV125" s="10">
        <v>3</v>
      </c>
      <c r="BW125" s="10">
        <v>3</v>
      </c>
      <c r="BX125" s="10">
        <v>62</v>
      </c>
      <c r="BY125" s="10">
        <v>8</v>
      </c>
      <c r="BZ125" s="10">
        <v>7</v>
      </c>
      <c r="CA125" s="10"/>
      <c r="CB125" s="10">
        <v>6</v>
      </c>
      <c r="CC125" s="10">
        <v>2</v>
      </c>
      <c r="CD125" s="10">
        <v>7.5</v>
      </c>
      <c r="CE125" s="10"/>
      <c r="CF125" s="10">
        <v>7</v>
      </c>
      <c r="CG125" s="10">
        <v>10</v>
      </c>
      <c r="CH125" s="10"/>
      <c r="CI125" s="10">
        <v>1</v>
      </c>
      <c r="CJ125" s="10"/>
      <c r="CK125" s="10">
        <v>1</v>
      </c>
      <c r="CL125" s="10"/>
      <c r="CM125" s="10"/>
      <c r="CN125" s="10">
        <v>8</v>
      </c>
      <c r="CO125" s="10"/>
      <c r="CP125" s="10"/>
      <c r="CQ125" s="10">
        <v>4</v>
      </c>
      <c r="CR125" s="10">
        <v>83.5</v>
      </c>
      <c r="CS125" s="10">
        <v>1.05</v>
      </c>
      <c r="CT125" s="10">
        <v>2</v>
      </c>
      <c r="CU125" s="10"/>
      <c r="CV125" s="10"/>
      <c r="CW125" s="10">
        <v>3</v>
      </c>
      <c r="CX125" s="10"/>
      <c r="CY125" s="10">
        <v>1</v>
      </c>
      <c r="CZ125" s="10">
        <v>4</v>
      </c>
      <c r="DA125" s="10">
        <v>2</v>
      </c>
      <c r="DB125" s="10"/>
      <c r="DC125" s="10"/>
      <c r="DD125" s="10"/>
      <c r="DE125" s="10"/>
      <c r="DF125" s="10"/>
      <c r="DG125" s="10">
        <v>1</v>
      </c>
      <c r="DH125" s="10">
        <v>7</v>
      </c>
      <c r="DI125" s="10"/>
      <c r="DJ125" s="10"/>
      <c r="DK125" s="10"/>
      <c r="DL125" s="10"/>
      <c r="DM125" s="10"/>
      <c r="DN125" s="10"/>
      <c r="DO125" s="10"/>
      <c r="DP125" s="10">
        <v>1</v>
      </c>
      <c r="DQ125" s="10"/>
      <c r="DR125" s="10"/>
      <c r="DS125" s="10"/>
      <c r="DT125" s="10"/>
      <c r="DU125" s="10"/>
      <c r="DV125" s="10"/>
      <c r="DW125" s="10"/>
      <c r="DX125" s="10">
        <v>3</v>
      </c>
      <c r="DY125" s="10">
        <v>1</v>
      </c>
      <c r="DZ125" s="10"/>
      <c r="EA125" s="10"/>
      <c r="EB125" s="10"/>
      <c r="EC125" s="10"/>
      <c r="ED125" s="10"/>
      <c r="EE125" s="10"/>
      <c r="EF125" s="10"/>
      <c r="EG125" s="10"/>
      <c r="EH125" s="10"/>
      <c r="EI125" s="10"/>
      <c r="EJ125" s="10"/>
      <c r="EK125" s="10">
        <v>1</v>
      </c>
      <c r="EL125" s="10"/>
      <c r="EM125" s="10"/>
      <c r="EN125" s="10">
        <v>1</v>
      </c>
      <c r="EO125" s="10"/>
      <c r="EP125" s="10"/>
      <c r="EQ125" s="10"/>
      <c r="ER125" s="10"/>
      <c r="ES125" s="10"/>
      <c r="ET125" s="10"/>
      <c r="EU125" s="10"/>
      <c r="EV125" s="10"/>
      <c r="EW125" s="10"/>
      <c r="EX125" s="10"/>
      <c r="EY125" s="10"/>
      <c r="EZ125" s="10"/>
      <c r="FA125" s="10"/>
      <c r="FB125" s="10"/>
      <c r="FC125" s="10"/>
      <c r="FD125" s="10"/>
      <c r="FE125" s="10">
        <v>6</v>
      </c>
      <c r="FF125" s="10">
        <v>1</v>
      </c>
      <c r="FG125" s="10"/>
      <c r="FH125" s="10">
        <v>4</v>
      </c>
      <c r="FI125" s="10"/>
      <c r="FJ125" s="10"/>
      <c r="FK125" s="10"/>
      <c r="FL125" s="10"/>
      <c r="FM125" s="10">
        <v>2</v>
      </c>
      <c r="FN125" s="10"/>
      <c r="FO125" s="10"/>
      <c r="FP125" s="10"/>
      <c r="FQ125" s="10"/>
      <c r="FR125" s="10">
        <v>13</v>
      </c>
      <c r="FS125" s="10"/>
      <c r="FT125" s="10"/>
      <c r="FU125" s="10"/>
      <c r="FV125" s="10"/>
      <c r="FW125" s="10"/>
      <c r="FX125" s="10"/>
      <c r="FY125" s="10">
        <v>1</v>
      </c>
      <c r="FZ125" s="10"/>
      <c r="GA125" s="10">
        <v>1</v>
      </c>
      <c r="GB125" s="10"/>
      <c r="GC125" s="10"/>
      <c r="GD125" s="10"/>
      <c r="GE125" s="10">
        <v>1</v>
      </c>
      <c r="GF125" s="10">
        <v>1</v>
      </c>
      <c r="GG125" s="10"/>
      <c r="GH125" s="10"/>
      <c r="GI125" s="10">
        <v>4</v>
      </c>
      <c r="GJ125" s="10"/>
      <c r="GK125" s="10"/>
      <c r="GL125" s="10"/>
      <c r="GM125" s="10"/>
      <c r="GN125" s="10"/>
      <c r="GO125" s="10"/>
      <c r="GP125" s="10">
        <v>2</v>
      </c>
      <c r="GQ125" s="10"/>
      <c r="GR125" s="10"/>
      <c r="GS125" s="10"/>
      <c r="GT125" s="10"/>
      <c r="GU125" s="10"/>
      <c r="GV125" s="10">
        <v>1</v>
      </c>
      <c r="GW125" s="10"/>
      <c r="GX125" s="10"/>
      <c r="GY125" s="10">
        <v>1</v>
      </c>
      <c r="GZ125" s="10"/>
      <c r="HA125" s="10">
        <v>1</v>
      </c>
      <c r="HB125" s="10"/>
      <c r="HC125" s="10"/>
      <c r="HD125" s="10">
        <v>3</v>
      </c>
      <c r="HE125" s="10"/>
      <c r="HF125" s="10">
        <v>1</v>
      </c>
      <c r="HG125" s="10"/>
      <c r="HH125" s="10"/>
      <c r="HI125" s="10"/>
      <c r="HJ125" s="10">
        <v>9</v>
      </c>
      <c r="HK125" s="10">
        <v>8.5</v>
      </c>
      <c r="HL125" s="10"/>
      <c r="HM125" s="10"/>
      <c r="HN125" s="10">
        <v>761.82499999999993</v>
      </c>
    </row>
    <row r="126" spans="1:222" x14ac:dyDescent="0.2">
      <c r="A126" s="45" t="s">
        <v>522</v>
      </c>
      <c r="B126" s="10"/>
      <c r="C126" s="10"/>
      <c r="D126" s="10"/>
      <c r="E126" s="10"/>
      <c r="F126" s="10">
        <v>1</v>
      </c>
      <c r="G126" s="10"/>
      <c r="H126" s="10">
        <v>4</v>
      </c>
      <c r="I126" s="10">
        <v>4</v>
      </c>
      <c r="J126" s="10"/>
      <c r="K126" s="10"/>
      <c r="L126" s="10">
        <v>3</v>
      </c>
      <c r="M126" s="10"/>
      <c r="N126" s="10">
        <v>6.75</v>
      </c>
      <c r="O126" s="10">
        <v>10.875</v>
      </c>
      <c r="P126" s="10">
        <v>27</v>
      </c>
      <c r="Q126" s="10"/>
      <c r="R126" s="10"/>
      <c r="S126" s="10"/>
      <c r="T126" s="10"/>
      <c r="U126" s="10"/>
      <c r="V126" s="10">
        <v>1</v>
      </c>
      <c r="W126" s="10"/>
      <c r="X126" s="10">
        <v>17</v>
      </c>
      <c r="Y126" s="10"/>
      <c r="Z126" s="10">
        <v>2</v>
      </c>
      <c r="AA126" s="10"/>
      <c r="AB126" s="10"/>
      <c r="AC126" s="10">
        <v>2</v>
      </c>
      <c r="AD126" s="10"/>
      <c r="AE126" s="10"/>
      <c r="AF126" s="10"/>
      <c r="AG126" s="10">
        <v>3</v>
      </c>
      <c r="AH126" s="10"/>
      <c r="AI126" s="10">
        <v>2</v>
      </c>
      <c r="AJ126" s="10">
        <v>2</v>
      </c>
      <c r="AK126" s="10"/>
      <c r="AL126" s="10"/>
      <c r="AM126" s="10"/>
      <c r="AN126" s="10"/>
      <c r="AO126" s="10"/>
      <c r="AP126" s="10"/>
      <c r="AQ126" s="10"/>
      <c r="AR126" s="10"/>
      <c r="AS126" s="10"/>
      <c r="AT126" s="10"/>
      <c r="AU126" s="10">
        <v>3.4</v>
      </c>
      <c r="AV126" s="10"/>
      <c r="AW126" s="10"/>
      <c r="AX126" s="10"/>
      <c r="AY126" s="10">
        <v>1</v>
      </c>
      <c r="AZ126" s="10"/>
      <c r="BA126" s="10"/>
      <c r="BB126" s="10"/>
      <c r="BC126" s="10"/>
      <c r="BD126" s="10">
        <v>1</v>
      </c>
      <c r="BE126" s="10"/>
      <c r="BF126" s="10"/>
      <c r="BG126" s="10"/>
      <c r="BH126" s="10">
        <v>1</v>
      </c>
      <c r="BI126" s="10"/>
      <c r="BJ126" s="10">
        <v>5</v>
      </c>
      <c r="BK126" s="10">
        <v>15.75</v>
      </c>
      <c r="BL126" s="10"/>
      <c r="BM126" s="10"/>
      <c r="BN126" s="10">
        <v>105.69999999999999</v>
      </c>
      <c r="BO126" s="10">
        <v>34.5</v>
      </c>
      <c r="BP126" s="10">
        <v>10</v>
      </c>
      <c r="BQ126" s="10">
        <v>8</v>
      </c>
      <c r="BR126" s="10">
        <v>2</v>
      </c>
      <c r="BS126" s="10"/>
      <c r="BT126" s="10">
        <v>2</v>
      </c>
      <c r="BU126" s="10"/>
      <c r="BV126" s="10">
        <v>2</v>
      </c>
      <c r="BW126" s="10">
        <v>1</v>
      </c>
      <c r="BX126" s="10">
        <v>24.5</v>
      </c>
      <c r="BY126" s="10">
        <v>6</v>
      </c>
      <c r="BZ126" s="10">
        <v>1</v>
      </c>
      <c r="CA126" s="10"/>
      <c r="CB126" s="10">
        <v>6</v>
      </c>
      <c r="CC126" s="10"/>
      <c r="CD126" s="10">
        <v>7</v>
      </c>
      <c r="CE126" s="10"/>
      <c r="CF126" s="10">
        <v>5.85</v>
      </c>
      <c r="CG126" s="10">
        <v>2.75</v>
      </c>
      <c r="CH126" s="10"/>
      <c r="CI126" s="10">
        <v>2</v>
      </c>
      <c r="CJ126" s="10">
        <v>2</v>
      </c>
      <c r="CK126" s="10">
        <v>1</v>
      </c>
      <c r="CL126" s="10"/>
      <c r="CM126" s="10"/>
      <c r="CN126" s="10">
        <v>7</v>
      </c>
      <c r="CO126" s="10">
        <v>2</v>
      </c>
      <c r="CP126" s="10"/>
      <c r="CQ126" s="10">
        <v>7</v>
      </c>
      <c r="CR126" s="10">
        <v>65</v>
      </c>
      <c r="CS126" s="10">
        <v>5</v>
      </c>
      <c r="CT126" s="10">
        <v>5</v>
      </c>
      <c r="CU126" s="10"/>
      <c r="CV126" s="10"/>
      <c r="CW126" s="10">
        <v>3</v>
      </c>
      <c r="CX126" s="10"/>
      <c r="CY126" s="10"/>
      <c r="CZ126" s="10">
        <v>1.5</v>
      </c>
      <c r="DA126" s="10"/>
      <c r="DB126" s="10"/>
      <c r="DC126" s="10"/>
      <c r="DD126" s="10"/>
      <c r="DE126" s="10"/>
      <c r="DF126" s="10">
        <v>1</v>
      </c>
      <c r="DG126" s="10"/>
      <c r="DH126" s="10">
        <v>2</v>
      </c>
      <c r="DI126" s="10"/>
      <c r="DJ126" s="10"/>
      <c r="DK126" s="10"/>
      <c r="DL126" s="10"/>
      <c r="DM126" s="10"/>
      <c r="DN126" s="10"/>
      <c r="DO126" s="10"/>
      <c r="DP126" s="10"/>
      <c r="DQ126" s="10"/>
      <c r="DR126" s="10"/>
      <c r="DS126" s="10"/>
      <c r="DT126" s="10"/>
      <c r="DU126" s="10"/>
      <c r="DV126" s="10"/>
      <c r="DW126" s="10"/>
      <c r="DX126" s="10">
        <v>1</v>
      </c>
      <c r="DY126" s="10">
        <v>1</v>
      </c>
      <c r="DZ126" s="10"/>
      <c r="EA126" s="10"/>
      <c r="EB126" s="10"/>
      <c r="EC126" s="10"/>
      <c r="ED126" s="10"/>
      <c r="EE126" s="10"/>
      <c r="EF126" s="10"/>
      <c r="EG126" s="10"/>
      <c r="EH126" s="10"/>
      <c r="EI126" s="10"/>
      <c r="EJ126" s="10"/>
      <c r="EK126" s="10"/>
      <c r="EL126" s="10"/>
      <c r="EM126" s="10"/>
      <c r="EN126" s="10">
        <v>1</v>
      </c>
      <c r="EO126" s="10"/>
      <c r="EP126" s="10"/>
      <c r="EQ126" s="10"/>
      <c r="ER126" s="10"/>
      <c r="ES126" s="10"/>
      <c r="ET126" s="10">
        <v>1</v>
      </c>
      <c r="EU126" s="10"/>
      <c r="EV126" s="10">
        <v>1</v>
      </c>
      <c r="EW126" s="10"/>
      <c r="EX126" s="10"/>
      <c r="EY126" s="10"/>
      <c r="EZ126" s="10"/>
      <c r="FA126" s="10"/>
      <c r="FB126" s="10"/>
      <c r="FC126" s="10">
        <v>1</v>
      </c>
      <c r="FD126" s="10"/>
      <c r="FE126" s="10">
        <v>2</v>
      </c>
      <c r="FF126" s="10">
        <v>1</v>
      </c>
      <c r="FG126" s="10"/>
      <c r="FH126" s="10"/>
      <c r="FI126" s="10"/>
      <c r="FJ126" s="10"/>
      <c r="FK126" s="10"/>
      <c r="FL126" s="10">
        <v>1</v>
      </c>
      <c r="FM126" s="10">
        <v>1</v>
      </c>
      <c r="FN126" s="10"/>
      <c r="FO126" s="10"/>
      <c r="FP126" s="10"/>
      <c r="FQ126" s="10"/>
      <c r="FR126" s="10">
        <v>19</v>
      </c>
      <c r="FS126" s="10"/>
      <c r="FT126" s="10"/>
      <c r="FU126" s="10"/>
      <c r="FV126" s="10"/>
      <c r="FW126" s="10"/>
      <c r="FX126" s="10"/>
      <c r="FY126" s="10"/>
      <c r="FZ126" s="10"/>
      <c r="GA126" s="10">
        <v>3</v>
      </c>
      <c r="GB126" s="10"/>
      <c r="GC126" s="10"/>
      <c r="GD126" s="10"/>
      <c r="GE126" s="10">
        <v>1</v>
      </c>
      <c r="GF126" s="10">
        <v>1</v>
      </c>
      <c r="GG126" s="10"/>
      <c r="GH126" s="10"/>
      <c r="GI126" s="10"/>
      <c r="GJ126" s="10"/>
      <c r="GK126" s="10"/>
      <c r="GL126" s="10"/>
      <c r="GM126" s="10"/>
      <c r="GN126" s="10"/>
      <c r="GO126" s="10"/>
      <c r="GP126" s="10">
        <v>4</v>
      </c>
      <c r="GQ126" s="10"/>
      <c r="GR126" s="10"/>
      <c r="GS126" s="10"/>
      <c r="GT126" s="10"/>
      <c r="GU126" s="10"/>
      <c r="GV126" s="10"/>
      <c r="GW126" s="10">
        <v>4</v>
      </c>
      <c r="GX126" s="10"/>
      <c r="GY126" s="10">
        <v>4</v>
      </c>
      <c r="GZ126" s="10"/>
      <c r="HA126" s="10"/>
      <c r="HB126" s="10"/>
      <c r="HC126" s="10"/>
      <c r="HD126" s="10">
        <v>1</v>
      </c>
      <c r="HE126" s="10"/>
      <c r="HF126" s="10">
        <v>2</v>
      </c>
      <c r="HG126" s="10"/>
      <c r="HH126" s="10"/>
      <c r="HI126" s="10"/>
      <c r="HJ126" s="10">
        <v>2</v>
      </c>
      <c r="HK126" s="10">
        <v>1</v>
      </c>
      <c r="HL126" s="10"/>
      <c r="HM126" s="10">
        <v>1</v>
      </c>
      <c r="HN126" s="10">
        <v>488.57500000000005</v>
      </c>
    </row>
    <row r="127" spans="1:222" x14ac:dyDescent="0.2">
      <c r="A127" s="45" t="s">
        <v>523</v>
      </c>
      <c r="B127" s="10"/>
      <c r="C127" s="10"/>
      <c r="D127" s="10"/>
      <c r="E127" s="10"/>
      <c r="F127" s="10">
        <v>1</v>
      </c>
      <c r="G127" s="10"/>
      <c r="H127" s="10">
        <v>4</v>
      </c>
      <c r="I127" s="10"/>
      <c r="J127" s="10"/>
      <c r="K127" s="10">
        <v>3</v>
      </c>
      <c r="L127" s="10"/>
      <c r="M127" s="10"/>
      <c r="N127" s="10">
        <v>3</v>
      </c>
      <c r="O127" s="10"/>
      <c r="P127" s="10">
        <v>7.5</v>
      </c>
      <c r="Q127" s="10"/>
      <c r="R127" s="10"/>
      <c r="S127" s="10"/>
      <c r="T127" s="10"/>
      <c r="U127" s="10"/>
      <c r="V127" s="10">
        <v>1</v>
      </c>
      <c r="W127" s="10"/>
      <c r="X127" s="10">
        <v>3</v>
      </c>
      <c r="Y127" s="10"/>
      <c r="Z127" s="10">
        <v>2</v>
      </c>
      <c r="AA127" s="10"/>
      <c r="AB127" s="10"/>
      <c r="AC127" s="10"/>
      <c r="AD127" s="10"/>
      <c r="AE127" s="10"/>
      <c r="AF127" s="10"/>
      <c r="AG127" s="10"/>
      <c r="AH127" s="10"/>
      <c r="AI127" s="10">
        <v>1</v>
      </c>
      <c r="AJ127" s="10"/>
      <c r="AK127" s="10">
        <v>1</v>
      </c>
      <c r="AL127" s="10"/>
      <c r="AM127" s="10"/>
      <c r="AN127" s="10"/>
      <c r="AO127" s="10"/>
      <c r="AP127" s="10"/>
      <c r="AQ127" s="10"/>
      <c r="AR127" s="10"/>
      <c r="AS127" s="10"/>
      <c r="AT127" s="10"/>
      <c r="AU127" s="10"/>
      <c r="AV127" s="10"/>
      <c r="AW127" s="10"/>
      <c r="AX127" s="10"/>
      <c r="AY127" s="10"/>
      <c r="AZ127" s="10"/>
      <c r="BA127" s="10"/>
      <c r="BB127" s="10"/>
      <c r="BC127" s="10"/>
      <c r="BD127" s="10">
        <v>1</v>
      </c>
      <c r="BE127" s="10"/>
      <c r="BF127" s="10"/>
      <c r="BG127" s="10"/>
      <c r="BH127" s="10"/>
      <c r="BI127" s="10"/>
      <c r="BJ127" s="10"/>
      <c r="BK127" s="10">
        <v>4.25</v>
      </c>
      <c r="BL127" s="10">
        <v>2</v>
      </c>
      <c r="BM127" s="10"/>
      <c r="BN127" s="10">
        <v>34.700000000000003</v>
      </c>
      <c r="BO127" s="10">
        <v>5.3</v>
      </c>
      <c r="BP127" s="10">
        <v>28.200000000000003</v>
      </c>
      <c r="BQ127" s="10"/>
      <c r="BR127" s="10">
        <v>1</v>
      </c>
      <c r="BS127" s="10"/>
      <c r="BT127" s="10">
        <v>2</v>
      </c>
      <c r="BU127" s="10"/>
      <c r="BV127" s="10"/>
      <c r="BW127" s="10">
        <v>4</v>
      </c>
      <c r="BX127" s="10">
        <v>4</v>
      </c>
      <c r="BY127" s="10"/>
      <c r="BZ127" s="10"/>
      <c r="CA127" s="10"/>
      <c r="CB127" s="10"/>
      <c r="CC127" s="10"/>
      <c r="CD127" s="10"/>
      <c r="CE127" s="10"/>
      <c r="CF127" s="10">
        <v>2</v>
      </c>
      <c r="CG127" s="10">
        <v>3</v>
      </c>
      <c r="CH127" s="10"/>
      <c r="CI127" s="10"/>
      <c r="CJ127" s="10"/>
      <c r="CK127" s="10"/>
      <c r="CL127" s="10"/>
      <c r="CM127" s="10"/>
      <c r="CN127" s="10">
        <v>2</v>
      </c>
      <c r="CO127" s="10"/>
      <c r="CP127" s="10"/>
      <c r="CQ127" s="10"/>
      <c r="CR127" s="10">
        <v>7</v>
      </c>
      <c r="CS127" s="10">
        <v>1</v>
      </c>
      <c r="CT127" s="10">
        <v>1</v>
      </c>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v>2</v>
      </c>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v>1</v>
      </c>
      <c r="FF127" s="10"/>
      <c r="FG127" s="10"/>
      <c r="FH127" s="10"/>
      <c r="FI127" s="10"/>
      <c r="FJ127" s="10"/>
      <c r="FK127" s="10"/>
      <c r="FL127" s="10"/>
      <c r="FM127" s="10"/>
      <c r="FN127" s="10"/>
      <c r="FO127" s="10"/>
      <c r="FP127" s="10"/>
      <c r="FQ127" s="10"/>
      <c r="FR127" s="10">
        <v>5</v>
      </c>
      <c r="FS127" s="10">
        <v>1</v>
      </c>
      <c r="FT127" s="10"/>
      <c r="FU127" s="10"/>
      <c r="FV127" s="10"/>
      <c r="FW127" s="10"/>
      <c r="FX127" s="10"/>
      <c r="FY127" s="10"/>
      <c r="FZ127" s="10"/>
      <c r="GA127" s="10"/>
      <c r="GB127" s="10"/>
      <c r="GC127" s="10"/>
      <c r="GD127" s="10"/>
      <c r="GE127" s="10"/>
      <c r="GF127" s="10"/>
      <c r="GG127" s="10"/>
      <c r="GH127" s="10">
        <v>1</v>
      </c>
      <c r="GI127" s="10"/>
      <c r="GJ127" s="10"/>
      <c r="GK127" s="10"/>
      <c r="GL127" s="10"/>
      <c r="GM127" s="10"/>
      <c r="GN127" s="10"/>
      <c r="GO127" s="10"/>
      <c r="GP127" s="10"/>
      <c r="GQ127" s="10"/>
      <c r="GR127" s="10"/>
      <c r="GS127" s="10"/>
      <c r="GT127" s="10"/>
      <c r="GU127" s="10"/>
      <c r="GV127" s="10">
        <v>2</v>
      </c>
      <c r="GW127" s="10"/>
      <c r="GX127" s="10"/>
      <c r="GY127" s="10">
        <v>1</v>
      </c>
      <c r="GZ127" s="10"/>
      <c r="HA127" s="10"/>
      <c r="HB127" s="10"/>
      <c r="HC127" s="10"/>
      <c r="HD127" s="10"/>
      <c r="HE127" s="10"/>
      <c r="HF127" s="10"/>
      <c r="HG127" s="10"/>
      <c r="HH127" s="10"/>
      <c r="HI127" s="10"/>
      <c r="HJ127" s="10">
        <v>2</v>
      </c>
      <c r="HK127" s="10">
        <v>3.625</v>
      </c>
      <c r="HL127" s="10"/>
      <c r="HM127" s="10"/>
      <c r="HN127" s="10">
        <v>147.57499999999999</v>
      </c>
    </row>
    <row r="128" spans="1:222" x14ac:dyDescent="0.2">
      <c r="A128" s="45" t="s">
        <v>524</v>
      </c>
      <c r="B128" s="10"/>
      <c r="C128" s="18"/>
      <c r="D128" s="18"/>
      <c r="E128" s="18">
        <v>1</v>
      </c>
      <c r="F128" s="18"/>
      <c r="G128" s="18"/>
      <c r="H128" s="18">
        <v>11</v>
      </c>
      <c r="I128" s="18">
        <v>2</v>
      </c>
      <c r="J128" s="18">
        <v>2</v>
      </c>
      <c r="K128" s="18">
        <v>3</v>
      </c>
      <c r="L128" s="18"/>
      <c r="M128" s="18"/>
      <c r="N128" s="18">
        <v>3</v>
      </c>
      <c r="O128" s="18"/>
      <c r="P128" s="18">
        <v>15</v>
      </c>
      <c r="Q128" s="18"/>
      <c r="R128" s="18"/>
      <c r="S128" s="18"/>
      <c r="T128" s="18"/>
      <c r="U128" s="18"/>
      <c r="V128" s="18">
        <v>9</v>
      </c>
      <c r="W128" s="18"/>
      <c r="X128" s="18">
        <v>9</v>
      </c>
      <c r="Y128" s="18">
        <v>29</v>
      </c>
      <c r="Z128" s="18">
        <v>10</v>
      </c>
      <c r="AA128" s="18"/>
      <c r="AB128" s="18"/>
      <c r="AC128" s="18">
        <v>3</v>
      </c>
      <c r="AD128" s="18"/>
      <c r="AE128" s="18"/>
      <c r="AF128" s="18"/>
      <c r="AG128" s="18">
        <v>1</v>
      </c>
      <c r="AH128" s="18"/>
      <c r="AI128" s="18">
        <v>14</v>
      </c>
      <c r="AJ128" s="18">
        <v>3</v>
      </c>
      <c r="AK128" s="18"/>
      <c r="AL128" s="18"/>
      <c r="AM128" s="18"/>
      <c r="AN128" s="18"/>
      <c r="AO128" s="18">
        <v>1</v>
      </c>
      <c r="AP128" s="18"/>
      <c r="AQ128" s="18"/>
      <c r="AR128" s="18"/>
      <c r="AS128" s="18"/>
      <c r="AT128" s="18"/>
      <c r="AU128" s="18"/>
      <c r="AV128" s="18"/>
      <c r="AW128" s="18"/>
      <c r="AX128" s="18"/>
      <c r="AY128" s="18"/>
      <c r="AZ128" s="18"/>
      <c r="BA128" s="18"/>
      <c r="BB128" s="18"/>
      <c r="BC128" s="18"/>
      <c r="BD128" s="18">
        <v>1</v>
      </c>
      <c r="BE128" s="18"/>
      <c r="BF128" s="18"/>
      <c r="BG128" s="18">
        <v>5</v>
      </c>
      <c r="BH128" s="18">
        <v>1</v>
      </c>
      <c r="BI128" s="18"/>
      <c r="BJ128" s="18">
        <v>2</v>
      </c>
      <c r="BK128" s="18">
        <v>25.15</v>
      </c>
      <c r="BL128" s="18">
        <v>2</v>
      </c>
      <c r="BM128" s="18"/>
      <c r="BN128" s="18">
        <v>104.25</v>
      </c>
      <c r="BO128" s="18">
        <v>20</v>
      </c>
      <c r="BP128" s="18">
        <v>23</v>
      </c>
      <c r="BQ128" s="18">
        <v>1</v>
      </c>
      <c r="BR128" s="18"/>
      <c r="BS128" s="18">
        <v>1</v>
      </c>
      <c r="BT128" s="18">
        <v>1</v>
      </c>
      <c r="BU128" s="18"/>
      <c r="BV128" s="18">
        <v>1</v>
      </c>
      <c r="BW128" s="18"/>
      <c r="BX128" s="18">
        <v>9</v>
      </c>
      <c r="BY128" s="18">
        <v>2</v>
      </c>
      <c r="BZ128" s="18"/>
      <c r="CA128" s="18"/>
      <c r="CB128" s="18">
        <v>5</v>
      </c>
      <c r="CC128" s="18"/>
      <c r="CD128" s="18">
        <v>3</v>
      </c>
      <c r="CE128" s="18"/>
      <c r="CF128" s="18">
        <v>4</v>
      </c>
      <c r="CG128" s="18"/>
      <c r="CH128" s="18"/>
      <c r="CI128" s="18">
        <v>1</v>
      </c>
      <c r="CJ128" s="18"/>
      <c r="CK128" s="18"/>
      <c r="CL128" s="18">
        <v>2</v>
      </c>
      <c r="CM128" s="18">
        <v>1</v>
      </c>
      <c r="CN128" s="18">
        <v>2</v>
      </c>
      <c r="CO128" s="18"/>
      <c r="CP128" s="18"/>
      <c r="CQ128" s="18">
        <v>2</v>
      </c>
      <c r="CR128" s="18">
        <v>43</v>
      </c>
      <c r="CS128" s="18">
        <v>3</v>
      </c>
      <c r="CT128" s="18"/>
      <c r="CU128" s="18">
        <v>2</v>
      </c>
      <c r="CV128" s="18"/>
      <c r="CW128" s="18"/>
      <c r="CX128" s="18"/>
      <c r="CY128" s="18"/>
      <c r="CZ128" s="18">
        <v>2</v>
      </c>
      <c r="DA128" s="18"/>
      <c r="DB128" s="18"/>
      <c r="DC128" s="18"/>
      <c r="DD128" s="18"/>
      <c r="DE128" s="18"/>
      <c r="DF128" s="18"/>
      <c r="DG128" s="18"/>
      <c r="DH128" s="18"/>
      <c r="DI128" s="18"/>
      <c r="DJ128" s="18"/>
      <c r="DK128" s="18"/>
      <c r="DL128" s="18"/>
      <c r="DM128" s="18">
        <v>1</v>
      </c>
      <c r="DN128" s="18"/>
      <c r="DO128" s="18"/>
      <c r="DP128" s="18"/>
      <c r="DQ128" s="18"/>
      <c r="DR128" s="18">
        <v>1</v>
      </c>
      <c r="DS128" s="18"/>
      <c r="DT128" s="18"/>
      <c r="DU128" s="18"/>
      <c r="DV128" s="18"/>
      <c r="DW128" s="18"/>
      <c r="DX128" s="18"/>
      <c r="DY128" s="18">
        <v>2</v>
      </c>
      <c r="DZ128" s="18"/>
      <c r="EA128" s="18"/>
      <c r="EB128" s="18"/>
      <c r="EC128" s="18"/>
      <c r="ED128" s="18"/>
      <c r="EE128" s="18"/>
      <c r="EF128" s="18"/>
      <c r="EG128" s="18"/>
      <c r="EH128" s="18"/>
      <c r="EI128" s="18"/>
      <c r="EJ128" s="18"/>
      <c r="EK128" s="18"/>
      <c r="EL128" s="18"/>
      <c r="EM128" s="18"/>
      <c r="EN128" s="18">
        <v>1</v>
      </c>
      <c r="EO128" s="18"/>
      <c r="EP128" s="18"/>
      <c r="EQ128" s="18"/>
      <c r="ER128" s="18"/>
      <c r="ES128" s="18"/>
      <c r="ET128" s="18"/>
      <c r="EU128" s="18"/>
      <c r="EV128" s="18"/>
      <c r="EW128" s="18">
        <v>2</v>
      </c>
      <c r="EX128" s="18"/>
      <c r="EY128" s="18"/>
      <c r="EZ128" s="18"/>
      <c r="FA128" s="18"/>
      <c r="FB128" s="18">
        <v>1</v>
      </c>
      <c r="FC128" s="18"/>
      <c r="FD128" s="18"/>
      <c r="FE128" s="18">
        <v>2</v>
      </c>
      <c r="FF128" s="18"/>
      <c r="FG128" s="18">
        <v>1</v>
      </c>
      <c r="FH128" s="18">
        <v>4</v>
      </c>
      <c r="FI128" s="18"/>
      <c r="FJ128" s="18"/>
      <c r="FK128" s="18"/>
      <c r="FL128" s="18">
        <v>1</v>
      </c>
      <c r="FM128" s="18">
        <v>1</v>
      </c>
      <c r="FN128" s="18"/>
      <c r="FO128" s="18"/>
      <c r="FP128" s="18"/>
      <c r="FQ128" s="18">
        <v>1</v>
      </c>
      <c r="FR128" s="18">
        <v>11.4</v>
      </c>
      <c r="FS128" s="18"/>
      <c r="FT128" s="18"/>
      <c r="FU128" s="10"/>
      <c r="FV128" s="18"/>
      <c r="FW128" s="10"/>
      <c r="FX128" s="10"/>
      <c r="FY128" s="10"/>
      <c r="FZ128" s="10"/>
      <c r="GA128" s="10"/>
      <c r="GB128" s="10"/>
      <c r="GC128" s="10"/>
      <c r="GD128" s="10">
        <v>1</v>
      </c>
      <c r="GE128" s="10"/>
      <c r="GF128" s="10"/>
      <c r="GG128" s="10"/>
      <c r="GH128" s="10"/>
      <c r="GI128" s="10">
        <v>3</v>
      </c>
      <c r="GJ128" s="10"/>
      <c r="GK128" s="10"/>
      <c r="GL128" s="10"/>
      <c r="GM128" s="10"/>
      <c r="GN128" s="10"/>
      <c r="GO128" s="10"/>
      <c r="GP128" s="10"/>
      <c r="GQ128" s="10"/>
      <c r="GR128" s="10"/>
      <c r="GS128" s="10"/>
      <c r="GT128" s="10"/>
      <c r="GU128" s="10"/>
      <c r="GV128" s="10"/>
      <c r="GW128" s="10"/>
      <c r="GX128" s="10"/>
      <c r="GY128" s="10">
        <v>7</v>
      </c>
      <c r="GZ128" s="10"/>
      <c r="HA128" s="10"/>
      <c r="HB128" s="10"/>
      <c r="HC128" s="10"/>
      <c r="HD128" s="10">
        <v>1</v>
      </c>
      <c r="HE128" s="10"/>
      <c r="HF128" s="10"/>
      <c r="HG128" s="10"/>
      <c r="HH128" s="10"/>
      <c r="HI128" s="10"/>
      <c r="HJ128" s="10"/>
      <c r="HK128" s="10">
        <v>1</v>
      </c>
      <c r="HL128" s="10"/>
      <c r="HM128" s="10"/>
      <c r="HN128" s="10">
        <v>426.79999999999995</v>
      </c>
    </row>
    <row r="129" spans="1:222" x14ac:dyDescent="0.2">
      <c r="A129" s="45" t="s">
        <v>525</v>
      </c>
      <c r="B129" s="10">
        <v>1</v>
      </c>
      <c r="C129" s="10"/>
      <c r="D129" s="10"/>
      <c r="E129" s="10">
        <v>1</v>
      </c>
      <c r="F129" s="10"/>
      <c r="G129" s="10"/>
      <c r="H129" s="10"/>
      <c r="I129" s="10"/>
      <c r="J129" s="10"/>
      <c r="K129" s="10">
        <v>5</v>
      </c>
      <c r="L129" s="10">
        <v>2</v>
      </c>
      <c r="M129" s="10"/>
      <c r="N129" s="10">
        <v>9</v>
      </c>
      <c r="O129" s="10"/>
      <c r="P129" s="10">
        <v>25</v>
      </c>
      <c r="Q129" s="10"/>
      <c r="R129" s="10"/>
      <c r="S129" s="10"/>
      <c r="T129" s="10"/>
      <c r="U129" s="10">
        <v>1</v>
      </c>
      <c r="V129" s="10">
        <v>3</v>
      </c>
      <c r="W129" s="10"/>
      <c r="X129" s="10">
        <v>3</v>
      </c>
      <c r="Y129" s="10"/>
      <c r="Z129" s="10">
        <v>5</v>
      </c>
      <c r="AA129" s="10">
        <v>1</v>
      </c>
      <c r="AB129" s="10"/>
      <c r="AC129" s="10">
        <v>6</v>
      </c>
      <c r="AD129" s="10"/>
      <c r="AE129" s="10"/>
      <c r="AF129" s="10"/>
      <c r="AG129" s="10">
        <v>2</v>
      </c>
      <c r="AH129" s="10"/>
      <c r="AI129" s="10">
        <v>3</v>
      </c>
      <c r="AJ129" s="10"/>
      <c r="AK129" s="10"/>
      <c r="AL129" s="10"/>
      <c r="AM129" s="10"/>
      <c r="AN129" s="10"/>
      <c r="AO129" s="10"/>
      <c r="AP129" s="10"/>
      <c r="AQ129" s="10"/>
      <c r="AR129" s="10"/>
      <c r="AS129" s="10"/>
      <c r="AT129" s="10"/>
      <c r="AU129" s="10"/>
      <c r="AV129" s="10"/>
      <c r="AW129" s="10">
        <v>0.5</v>
      </c>
      <c r="AX129" s="10"/>
      <c r="AY129" s="10"/>
      <c r="AZ129" s="10"/>
      <c r="BA129" s="10"/>
      <c r="BB129" s="10"/>
      <c r="BC129" s="10"/>
      <c r="BD129" s="10"/>
      <c r="BE129" s="10"/>
      <c r="BF129" s="10"/>
      <c r="BG129" s="10"/>
      <c r="BH129" s="10"/>
      <c r="BI129" s="10"/>
      <c r="BJ129" s="10">
        <v>6.6</v>
      </c>
      <c r="BK129" s="10">
        <v>17.05</v>
      </c>
      <c r="BL129" s="10"/>
      <c r="BM129" s="10"/>
      <c r="BN129" s="10">
        <v>90.9</v>
      </c>
      <c r="BO129" s="10">
        <v>5</v>
      </c>
      <c r="BP129" s="10">
        <v>8</v>
      </c>
      <c r="BQ129" s="10">
        <v>3</v>
      </c>
      <c r="BR129" s="10"/>
      <c r="BS129" s="10"/>
      <c r="BT129" s="10">
        <v>2</v>
      </c>
      <c r="BU129" s="10"/>
      <c r="BV129" s="10">
        <v>1</v>
      </c>
      <c r="BW129" s="10"/>
      <c r="BX129" s="10">
        <v>10</v>
      </c>
      <c r="BY129" s="10">
        <v>2.5</v>
      </c>
      <c r="BZ129" s="10">
        <v>5</v>
      </c>
      <c r="CA129" s="10"/>
      <c r="CB129" s="10">
        <v>5</v>
      </c>
      <c r="CC129" s="10"/>
      <c r="CD129" s="10">
        <v>1</v>
      </c>
      <c r="CE129" s="10"/>
      <c r="CF129" s="10">
        <v>6</v>
      </c>
      <c r="CG129" s="10">
        <v>1.2</v>
      </c>
      <c r="CH129" s="10">
        <v>1</v>
      </c>
      <c r="CI129" s="10"/>
      <c r="CJ129" s="10"/>
      <c r="CK129" s="10">
        <v>1</v>
      </c>
      <c r="CL129" s="10"/>
      <c r="CM129" s="10"/>
      <c r="CN129" s="10">
        <v>5</v>
      </c>
      <c r="CO129" s="10"/>
      <c r="CP129" s="10"/>
      <c r="CQ129" s="10">
        <v>13</v>
      </c>
      <c r="CR129" s="10">
        <v>79</v>
      </c>
      <c r="CS129" s="10"/>
      <c r="CT129" s="10">
        <v>4</v>
      </c>
      <c r="CU129" s="10"/>
      <c r="CV129" s="10">
        <v>1</v>
      </c>
      <c r="CW129" s="10">
        <v>1</v>
      </c>
      <c r="CX129" s="10"/>
      <c r="CY129" s="10"/>
      <c r="CZ129" s="10"/>
      <c r="DA129" s="10"/>
      <c r="DB129" s="10"/>
      <c r="DC129" s="10"/>
      <c r="DD129" s="10"/>
      <c r="DE129" s="10"/>
      <c r="DF129" s="10">
        <v>1</v>
      </c>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v>1</v>
      </c>
      <c r="EO129" s="10"/>
      <c r="EP129" s="10"/>
      <c r="EQ129" s="10"/>
      <c r="ER129" s="10"/>
      <c r="ES129" s="10"/>
      <c r="ET129" s="10"/>
      <c r="EU129" s="10"/>
      <c r="EV129" s="10"/>
      <c r="EW129" s="10"/>
      <c r="EX129" s="10"/>
      <c r="EY129" s="10"/>
      <c r="EZ129" s="10"/>
      <c r="FA129" s="10"/>
      <c r="FB129" s="10"/>
      <c r="FC129" s="10"/>
      <c r="FD129" s="10"/>
      <c r="FE129" s="10">
        <v>1</v>
      </c>
      <c r="FF129" s="10"/>
      <c r="FG129" s="10"/>
      <c r="FH129" s="10"/>
      <c r="FI129" s="10"/>
      <c r="FJ129" s="10"/>
      <c r="FK129" s="10"/>
      <c r="FL129" s="10"/>
      <c r="FM129" s="10"/>
      <c r="FN129" s="10"/>
      <c r="FO129" s="10"/>
      <c r="FP129" s="10"/>
      <c r="FQ129" s="10">
        <v>1</v>
      </c>
      <c r="FR129" s="10">
        <v>4</v>
      </c>
      <c r="FS129" s="10"/>
      <c r="FT129" s="10"/>
      <c r="FU129" s="10"/>
      <c r="FV129" s="10"/>
      <c r="FW129" s="10"/>
      <c r="FX129" s="10"/>
      <c r="FY129" s="10"/>
      <c r="FZ129" s="10"/>
      <c r="GA129" s="10"/>
      <c r="GB129" s="10"/>
      <c r="GC129" s="10"/>
      <c r="GD129" s="10"/>
      <c r="GE129" s="10">
        <v>1</v>
      </c>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v>2</v>
      </c>
      <c r="HK129" s="10"/>
      <c r="HL129" s="10"/>
      <c r="HM129" s="10"/>
      <c r="HN129" s="10">
        <v>347.75</v>
      </c>
    </row>
    <row r="130" spans="1:222" x14ac:dyDescent="0.2">
      <c r="A130" s="45" t="s">
        <v>526</v>
      </c>
      <c r="B130" s="10"/>
      <c r="C130" s="10">
        <v>1</v>
      </c>
      <c r="D130" s="10"/>
      <c r="E130" s="10">
        <v>1</v>
      </c>
      <c r="F130" s="10"/>
      <c r="G130" s="10"/>
      <c r="H130" s="10">
        <v>28</v>
      </c>
      <c r="I130" s="10">
        <v>1</v>
      </c>
      <c r="J130" s="10">
        <v>2</v>
      </c>
      <c r="K130" s="10">
        <v>28</v>
      </c>
      <c r="L130" s="10">
        <v>6</v>
      </c>
      <c r="M130" s="10"/>
      <c r="N130" s="10">
        <v>19</v>
      </c>
      <c r="O130" s="10">
        <v>2</v>
      </c>
      <c r="P130" s="10">
        <v>44</v>
      </c>
      <c r="Q130" s="10">
        <v>3</v>
      </c>
      <c r="R130" s="10"/>
      <c r="S130" s="10"/>
      <c r="T130" s="10">
        <v>1</v>
      </c>
      <c r="U130" s="10"/>
      <c r="V130" s="10">
        <v>6</v>
      </c>
      <c r="W130" s="10"/>
      <c r="X130" s="10">
        <v>47</v>
      </c>
      <c r="Y130" s="10"/>
      <c r="Z130" s="10">
        <v>6</v>
      </c>
      <c r="AA130" s="10"/>
      <c r="AB130" s="10"/>
      <c r="AC130" s="10">
        <v>5</v>
      </c>
      <c r="AD130" s="10"/>
      <c r="AE130" s="10">
        <v>2</v>
      </c>
      <c r="AF130" s="10"/>
      <c r="AG130" s="10">
        <v>4</v>
      </c>
      <c r="AH130" s="10"/>
      <c r="AI130" s="10">
        <v>13</v>
      </c>
      <c r="AJ130" s="10">
        <v>5</v>
      </c>
      <c r="AK130" s="10">
        <v>2</v>
      </c>
      <c r="AL130" s="10"/>
      <c r="AM130" s="10"/>
      <c r="AN130" s="10"/>
      <c r="AO130" s="10">
        <v>1</v>
      </c>
      <c r="AP130" s="10"/>
      <c r="AQ130" s="10"/>
      <c r="AR130" s="10"/>
      <c r="AS130" s="10"/>
      <c r="AT130" s="10"/>
      <c r="AU130" s="10"/>
      <c r="AV130" s="10"/>
      <c r="AW130" s="10"/>
      <c r="AX130" s="10"/>
      <c r="AY130" s="10"/>
      <c r="AZ130" s="10"/>
      <c r="BA130" s="10"/>
      <c r="BB130" s="10">
        <v>1</v>
      </c>
      <c r="BC130" s="10"/>
      <c r="BD130" s="10">
        <v>1</v>
      </c>
      <c r="BE130" s="10"/>
      <c r="BF130" s="10"/>
      <c r="BG130" s="10">
        <v>3</v>
      </c>
      <c r="BH130" s="10"/>
      <c r="BI130" s="10">
        <v>1</v>
      </c>
      <c r="BJ130" s="10">
        <v>10.625</v>
      </c>
      <c r="BK130" s="10">
        <v>51.5</v>
      </c>
      <c r="BL130" s="10">
        <v>10</v>
      </c>
      <c r="BM130" s="10">
        <v>3.8</v>
      </c>
      <c r="BN130" s="10">
        <v>195.4</v>
      </c>
      <c r="BO130" s="10">
        <v>17</v>
      </c>
      <c r="BP130" s="10">
        <v>51</v>
      </c>
      <c r="BQ130" s="10">
        <v>11</v>
      </c>
      <c r="BR130" s="10">
        <v>5.5</v>
      </c>
      <c r="BS130" s="10">
        <v>6</v>
      </c>
      <c r="BT130" s="10">
        <v>12</v>
      </c>
      <c r="BU130" s="10"/>
      <c r="BV130" s="10">
        <v>5.8</v>
      </c>
      <c r="BW130" s="10">
        <v>1</v>
      </c>
      <c r="BX130" s="10">
        <v>76</v>
      </c>
      <c r="BY130" s="10">
        <v>9</v>
      </c>
      <c r="BZ130" s="10">
        <v>13</v>
      </c>
      <c r="CA130" s="10">
        <v>2</v>
      </c>
      <c r="CB130" s="10">
        <v>10</v>
      </c>
      <c r="CC130" s="10"/>
      <c r="CD130" s="10">
        <v>11</v>
      </c>
      <c r="CE130" s="10"/>
      <c r="CF130" s="10">
        <v>25</v>
      </c>
      <c r="CG130" s="10">
        <v>21</v>
      </c>
      <c r="CH130" s="10">
        <v>2</v>
      </c>
      <c r="CI130" s="10">
        <v>3</v>
      </c>
      <c r="CJ130" s="10"/>
      <c r="CK130" s="10"/>
      <c r="CL130" s="10"/>
      <c r="CM130" s="10">
        <v>1</v>
      </c>
      <c r="CN130" s="10">
        <v>11</v>
      </c>
      <c r="CO130" s="10"/>
      <c r="CP130" s="10"/>
      <c r="CQ130" s="10">
        <v>12</v>
      </c>
      <c r="CR130" s="10">
        <v>105</v>
      </c>
      <c r="CS130" s="10">
        <v>6.5</v>
      </c>
      <c r="CT130" s="10">
        <v>26</v>
      </c>
      <c r="CU130" s="10">
        <v>15</v>
      </c>
      <c r="CV130" s="10">
        <v>5</v>
      </c>
      <c r="CW130" s="10">
        <v>1</v>
      </c>
      <c r="CX130" s="10"/>
      <c r="CY130" s="10"/>
      <c r="CZ130" s="10">
        <v>4</v>
      </c>
      <c r="DA130" s="10">
        <v>1</v>
      </c>
      <c r="DB130" s="10"/>
      <c r="DC130" s="10">
        <v>1</v>
      </c>
      <c r="DD130" s="10"/>
      <c r="DE130" s="10"/>
      <c r="DF130" s="10"/>
      <c r="DG130" s="10"/>
      <c r="DH130" s="10"/>
      <c r="DI130" s="10"/>
      <c r="DJ130" s="10"/>
      <c r="DK130" s="10"/>
      <c r="DL130" s="10"/>
      <c r="DM130" s="10"/>
      <c r="DN130" s="10"/>
      <c r="DO130" s="10"/>
      <c r="DP130" s="10">
        <v>1</v>
      </c>
      <c r="DQ130" s="10"/>
      <c r="DR130" s="10">
        <v>1</v>
      </c>
      <c r="DS130" s="10"/>
      <c r="DT130" s="10"/>
      <c r="DU130" s="10"/>
      <c r="DV130" s="10"/>
      <c r="DW130" s="10"/>
      <c r="DX130" s="10">
        <v>3</v>
      </c>
      <c r="DY130" s="10">
        <v>8</v>
      </c>
      <c r="DZ130" s="10"/>
      <c r="EA130" s="10"/>
      <c r="EB130" s="10"/>
      <c r="EC130" s="10"/>
      <c r="ED130" s="10"/>
      <c r="EE130" s="10"/>
      <c r="EF130" s="10"/>
      <c r="EG130" s="10"/>
      <c r="EH130" s="10"/>
      <c r="EI130" s="10">
        <v>0.8</v>
      </c>
      <c r="EJ130" s="10"/>
      <c r="EK130" s="10"/>
      <c r="EL130" s="10"/>
      <c r="EM130" s="10"/>
      <c r="EN130" s="10">
        <v>6</v>
      </c>
      <c r="EO130" s="10"/>
      <c r="EP130" s="10"/>
      <c r="EQ130" s="10"/>
      <c r="ER130" s="10"/>
      <c r="ES130" s="10"/>
      <c r="ET130" s="10"/>
      <c r="EU130" s="10">
        <v>3</v>
      </c>
      <c r="EV130" s="10"/>
      <c r="EW130" s="10">
        <v>2</v>
      </c>
      <c r="EX130" s="10"/>
      <c r="EY130" s="10"/>
      <c r="EZ130" s="10"/>
      <c r="FA130" s="10"/>
      <c r="FB130" s="10"/>
      <c r="FC130" s="10"/>
      <c r="FD130" s="10"/>
      <c r="FE130" s="10">
        <v>15</v>
      </c>
      <c r="FF130" s="10">
        <v>9</v>
      </c>
      <c r="FG130" s="10"/>
      <c r="FH130" s="10">
        <v>9</v>
      </c>
      <c r="FI130" s="10"/>
      <c r="FJ130" s="10"/>
      <c r="FK130" s="10">
        <v>1</v>
      </c>
      <c r="FL130" s="10">
        <v>8</v>
      </c>
      <c r="FM130" s="10">
        <v>1</v>
      </c>
      <c r="FN130" s="10"/>
      <c r="FO130" s="10"/>
      <c r="FP130" s="10"/>
      <c r="FQ130" s="10">
        <v>2</v>
      </c>
      <c r="FR130" s="10">
        <v>53.3</v>
      </c>
      <c r="FS130" s="10"/>
      <c r="FT130" s="10"/>
      <c r="FU130" s="10">
        <v>1</v>
      </c>
      <c r="FV130" s="10"/>
      <c r="FW130" s="10"/>
      <c r="FX130" s="10"/>
      <c r="FY130" s="10">
        <v>2</v>
      </c>
      <c r="FZ130" s="10"/>
      <c r="GA130" s="10">
        <v>1</v>
      </c>
      <c r="GB130" s="10"/>
      <c r="GC130" s="10"/>
      <c r="GD130" s="10"/>
      <c r="GE130" s="10">
        <v>1</v>
      </c>
      <c r="GF130" s="10"/>
      <c r="GG130" s="10"/>
      <c r="GH130" s="10"/>
      <c r="GI130" s="10">
        <v>6</v>
      </c>
      <c r="GJ130" s="10"/>
      <c r="GK130" s="10"/>
      <c r="GL130" s="10">
        <v>1</v>
      </c>
      <c r="GM130" s="10">
        <v>2</v>
      </c>
      <c r="GN130" s="10"/>
      <c r="GO130" s="10"/>
      <c r="GP130" s="10"/>
      <c r="GQ130" s="10"/>
      <c r="GR130" s="10"/>
      <c r="GS130" s="10"/>
      <c r="GT130" s="10"/>
      <c r="GU130" s="10"/>
      <c r="GV130" s="10"/>
      <c r="GW130" s="10"/>
      <c r="GX130" s="10"/>
      <c r="GY130" s="10">
        <v>5</v>
      </c>
      <c r="GZ130" s="10"/>
      <c r="HA130" s="10"/>
      <c r="HB130" s="10"/>
      <c r="HC130" s="10"/>
      <c r="HD130" s="10">
        <v>8</v>
      </c>
      <c r="HE130" s="10"/>
      <c r="HF130" s="10">
        <v>4</v>
      </c>
      <c r="HG130" s="10"/>
      <c r="HH130" s="10"/>
      <c r="HI130" s="10"/>
      <c r="HJ130" s="10">
        <v>9</v>
      </c>
      <c r="HK130" s="10">
        <v>13</v>
      </c>
      <c r="HL130" s="10">
        <v>1</v>
      </c>
      <c r="HM130" s="10"/>
      <c r="HN130" s="10">
        <v>1151.2249999999999</v>
      </c>
    </row>
    <row r="131" spans="1:222" x14ac:dyDescent="0.2">
      <c r="A131" s="45" t="s">
        <v>527</v>
      </c>
      <c r="B131" s="10"/>
      <c r="C131" s="10"/>
      <c r="D131" s="10"/>
      <c r="E131" s="10">
        <v>1</v>
      </c>
      <c r="F131" s="10"/>
      <c r="G131" s="10"/>
      <c r="H131" s="10">
        <v>1</v>
      </c>
      <c r="I131" s="10"/>
      <c r="J131" s="10"/>
      <c r="K131" s="10"/>
      <c r="L131" s="10">
        <v>1.8</v>
      </c>
      <c r="M131" s="10"/>
      <c r="N131" s="10">
        <v>6</v>
      </c>
      <c r="O131" s="10"/>
      <c r="P131" s="10">
        <v>17.399999999999999</v>
      </c>
      <c r="Q131" s="10"/>
      <c r="R131" s="10"/>
      <c r="S131" s="10"/>
      <c r="T131" s="10"/>
      <c r="U131" s="10"/>
      <c r="V131" s="10">
        <v>3</v>
      </c>
      <c r="W131" s="10"/>
      <c r="X131" s="10">
        <v>9</v>
      </c>
      <c r="Y131" s="10"/>
      <c r="Z131" s="10">
        <v>1</v>
      </c>
      <c r="AA131" s="10"/>
      <c r="AB131" s="10"/>
      <c r="AC131" s="10">
        <v>4</v>
      </c>
      <c r="AD131" s="10">
        <v>2</v>
      </c>
      <c r="AE131" s="10"/>
      <c r="AF131" s="10"/>
      <c r="AG131" s="10">
        <v>2</v>
      </c>
      <c r="AH131" s="10"/>
      <c r="AI131" s="10">
        <v>2</v>
      </c>
      <c r="AJ131" s="10"/>
      <c r="AK131" s="10"/>
      <c r="AL131" s="10"/>
      <c r="AM131" s="10"/>
      <c r="AN131" s="10"/>
      <c r="AO131" s="10"/>
      <c r="AP131" s="10"/>
      <c r="AQ131" s="10"/>
      <c r="AR131" s="10"/>
      <c r="AS131" s="10"/>
      <c r="AT131" s="10"/>
      <c r="AU131" s="10"/>
      <c r="AV131" s="10"/>
      <c r="AW131" s="10"/>
      <c r="AX131" s="10"/>
      <c r="AY131" s="10"/>
      <c r="AZ131" s="10"/>
      <c r="BA131" s="10">
        <v>1</v>
      </c>
      <c r="BB131" s="10">
        <v>1</v>
      </c>
      <c r="BC131" s="10"/>
      <c r="BD131" s="10"/>
      <c r="BE131" s="10"/>
      <c r="BF131" s="10"/>
      <c r="BG131" s="10"/>
      <c r="BH131" s="10"/>
      <c r="BI131" s="10"/>
      <c r="BJ131" s="10">
        <v>5</v>
      </c>
      <c r="BK131" s="10">
        <v>33.75</v>
      </c>
      <c r="BL131" s="10">
        <v>1</v>
      </c>
      <c r="BM131" s="10"/>
      <c r="BN131" s="10">
        <v>85</v>
      </c>
      <c r="BO131" s="10">
        <v>24</v>
      </c>
      <c r="BP131" s="10">
        <v>14</v>
      </c>
      <c r="BQ131" s="10">
        <v>9</v>
      </c>
      <c r="BR131" s="10"/>
      <c r="BS131" s="10"/>
      <c r="BT131" s="10">
        <v>3</v>
      </c>
      <c r="BU131" s="10"/>
      <c r="BV131" s="10"/>
      <c r="BW131" s="10">
        <v>1.5</v>
      </c>
      <c r="BX131" s="10">
        <v>19</v>
      </c>
      <c r="BY131" s="10">
        <v>4</v>
      </c>
      <c r="BZ131" s="10">
        <v>3.5</v>
      </c>
      <c r="CA131" s="10"/>
      <c r="CB131" s="10">
        <v>3</v>
      </c>
      <c r="CC131" s="10">
        <v>3</v>
      </c>
      <c r="CD131" s="10">
        <v>3</v>
      </c>
      <c r="CE131" s="10"/>
      <c r="CF131" s="10">
        <v>13.5</v>
      </c>
      <c r="CG131" s="10">
        <v>13</v>
      </c>
      <c r="CH131" s="10"/>
      <c r="CI131" s="10">
        <v>0.5</v>
      </c>
      <c r="CJ131" s="10"/>
      <c r="CK131" s="10"/>
      <c r="CL131" s="10"/>
      <c r="CM131" s="10"/>
      <c r="CN131" s="10">
        <v>2</v>
      </c>
      <c r="CO131" s="10"/>
      <c r="CP131" s="10"/>
      <c r="CQ131" s="10"/>
      <c r="CR131" s="10">
        <v>27.5</v>
      </c>
      <c r="CS131" s="10"/>
      <c r="CT131" s="10"/>
      <c r="CU131" s="10"/>
      <c r="CV131" s="10">
        <v>1</v>
      </c>
      <c r="CW131" s="10"/>
      <c r="CX131" s="10"/>
      <c r="CY131" s="10"/>
      <c r="CZ131" s="10">
        <v>3</v>
      </c>
      <c r="DA131" s="10">
        <v>3</v>
      </c>
      <c r="DB131" s="10"/>
      <c r="DC131" s="10">
        <v>1</v>
      </c>
      <c r="DD131" s="10"/>
      <c r="DE131" s="10"/>
      <c r="DF131" s="10"/>
      <c r="DG131" s="10"/>
      <c r="DH131" s="10"/>
      <c r="DI131" s="10"/>
      <c r="DJ131" s="10"/>
      <c r="DK131" s="10"/>
      <c r="DL131" s="10"/>
      <c r="DM131" s="10"/>
      <c r="DN131" s="10"/>
      <c r="DO131" s="10"/>
      <c r="DP131" s="10">
        <v>1</v>
      </c>
      <c r="DQ131" s="10"/>
      <c r="DR131" s="10"/>
      <c r="DS131" s="10"/>
      <c r="DT131" s="10">
        <v>1</v>
      </c>
      <c r="DU131" s="10"/>
      <c r="DV131" s="10"/>
      <c r="DW131" s="10"/>
      <c r="DX131" s="10">
        <v>1</v>
      </c>
      <c r="DY131" s="10">
        <v>3</v>
      </c>
      <c r="DZ131" s="10"/>
      <c r="EA131" s="10"/>
      <c r="EB131" s="10"/>
      <c r="EC131" s="10"/>
      <c r="ED131" s="10"/>
      <c r="EE131" s="10"/>
      <c r="EF131" s="10"/>
      <c r="EG131" s="10"/>
      <c r="EH131" s="10">
        <v>2</v>
      </c>
      <c r="EI131" s="10"/>
      <c r="EJ131" s="10"/>
      <c r="EK131" s="10"/>
      <c r="EL131" s="10"/>
      <c r="EM131" s="10"/>
      <c r="EN131" s="10">
        <v>1</v>
      </c>
      <c r="EO131" s="10">
        <v>1</v>
      </c>
      <c r="EP131" s="10">
        <v>1</v>
      </c>
      <c r="EQ131" s="10"/>
      <c r="ER131" s="10">
        <v>1</v>
      </c>
      <c r="ES131" s="10"/>
      <c r="ET131" s="10"/>
      <c r="EU131" s="10"/>
      <c r="EV131" s="10"/>
      <c r="EW131" s="10"/>
      <c r="EX131" s="10"/>
      <c r="EY131" s="10">
        <v>1</v>
      </c>
      <c r="EZ131" s="10"/>
      <c r="FA131" s="10"/>
      <c r="FB131" s="10"/>
      <c r="FC131" s="10"/>
      <c r="FD131" s="10"/>
      <c r="FE131" s="10">
        <v>1</v>
      </c>
      <c r="FF131" s="10">
        <v>1</v>
      </c>
      <c r="FG131" s="10"/>
      <c r="FH131" s="10"/>
      <c r="FI131" s="10"/>
      <c r="FJ131" s="10"/>
      <c r="FK131" s="10"/>
      <c r="FL131" s="10"/>
      <c r="FM131" s="10">
        <v>8</v>
      </c>
      <c r="FN131" s="10"/>
      <c r="FO131" s="10"/>
      <c r="FP131" s="10"/>
      <c r="FQ131" s="10"/>
      <c r="FR131" s="10">
        <v>15</v>
      </c>
      <c r="FS131" s="10"/>
      <c r="FT131" s="10"/>
      <c r="FU131" s="10"/>
      <c r="FV131" s="10"/>
      <c r="FW131" s="10"/>
      <c r="FX131" s="10"/>
      <c r="FY131" s="10"/>
      <c r="FZ131" s="10"/>
      <c r="GA131" s="10"/>
      <c r="GB131" s="10">
        <v>4</v>
      </c>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v>5</v>
      </c>
      <c r="GZ131" s="10"/>
      <c r="HA131" s="10"/>
      <c r="HB131" s="10"/>
      <c r="HC131" s="10"/>
      <c r="HD131" s="10">
        <v>2</v>
      </c>
      <c r="HE131" s="10">
        <v>1</v>
      </c>
      <c r="HF131" s="10">
        <v>4</v>
      </c>
      <c r="HG131" s="10"/>
      <c r="HH131" s="10"/>
      <c r="HI131" s="10"/>
      <c r="HJ131" s="10"/>
      <c r="HK131" s="10">
        <v>6.5</v>
      </c>
      <c r="HL131" s="10"/>
      <c r="HM131" s="10"/>
      <c r="HN131" s="10">
        <v>388.95</v>
      </c>
    </row>
    <row r="132" spans="1:222" x14ac:dyDescent="0.2">
      <c r="A132" s="45" t="s">
        <v>528</v>
      </c>
      <c r="B132" s="10">
        <v>2</v>
      </c>
      <c r="C132" s="18"/>
      <c r="D132" s="18"/>
      <c r="E132" s="18"/>
      <c r="F132" s="18">
        <v>2</v>
      </c>
      <c r="G132" s="18"/>
      <c r="H132" s="18">
        <v>21</v>
      </c>
      <c r="I132" s="18"/>
      <c r="J132" s="18">
        <v>1</v>
      </c>
      <c r="K132" s="18">
        <v>4</v>
      </c>
      <c r="L132" s="18">
        <v>2</v>
      </c>
      <c r="M132" s="18"/>
      <c r="N132" s="18">
        <v>8</v>
      </c>
      <c r="O132" s="18"/>
      <c r="P132" s="18">
        <v>27</v>
      </c>
      <c r="Q132" s="18"/>
      <c r="R132" s="18">
        <v>1</v>
      </c>
      <c r="S132" s="18"/>
      <c r="T132" s="18">
        <v>3</v>
      </c>
      <c r="U132" s="18"/>
      <c r="V132" s="18">
        <v>5</v>
      </c>
      <c r="W132" s="18"/>
      <c r="X132" s="18">
        <v>16</v>
      </c>
      <c r="Y132" s="18">
        <v>1</v>
      </c>
      <c r="Z132" s="18"/>
      <c r="AA132" s="18">
        <v>1</v>
      </c>
      <c r="AB132" s="18"/>
      <c r="AC132" s="18">
        <v>3</v>
      </c>
      <c r="AD132" s="18"/>
      <c r="AE132" s="18"/>
      <c r="AF132" s="18"/>
      <c r="AG132" s="18">
        <v>3</v>
      </c>
      <c r="AH132" s="18"/>
      <c r="AI132" s="18">
        <v>2</v>
      </c>
      <c r="AJ132" s="18">
        <v>1</v>
      </c>
      <c r="AK132" s="18">
        <v>2</v>
      </c>
      <c r="AL132" s="18"/>
      <c r="AM132" s="18"/>
      <c r="AN132" s="18"/>
      <c r="AO132" s="18">
        <v>3</v>
      </c>
      <c r="AP132" s="18"/>
      <c r="AQ132" s="18"/>
      <c r="AR132" s="18"/>
      <c r="AS132" s="18">
        <v>1</v>
      </c>
      <c r="AT132" s="18"/>
      <c r="AU132" s="18"/>
      <c r="AV132" s="18"/>
      <c r="AW132" s="18">
        <v>0.625</v>
      </c>
      <c r="AX132" s="18"/>
      <c r="AY132" s="18"/>
      <c r="AZ132" s="18"/>
      <c r="BA132" s="18">
        <v>1</v>
      </c>
      <c r="BB132" s="18">
        <v>1</v>
      </c>
      <c r="BC132" s="18"/>
      <c r="BD132" s="18">
        <v>1</v>
      </c>
      <c r="BE132" s="18">
        <v>1</v>
      </c>
      <c r="BF132" s="18"/>
      <c r="BG132" s="18">
        <v>4</v>
      </c>
      <c r="BH132" s="18">
        <v>1</v>
      </c>
      <c r="BI132" s="18">
        <v>1</v>
      </c>
      <c r="BJ132" s="18">
        <v>25</v>
      </c>
      <c r="BK132" s="18">
        <v>39.75</v>
      </c>
      <c r="BL132" s="18">
        <v>3</v>
      </c>
      <c r="BM132" s="18">
        <v>1</v>
      </c>
      <c r="BN132" s="18">
        <v>157.94999999999999</v>
      </c>
      <c r="BO132" s="18">
        <v>52.5</v>
      </c>
      <c r="BP132" s="18">
        <v>42</v>
      </c>
      <c r="BQ132" s="18">
        <v>11</v>
      </c>
      <c r="BR132" s="18">
        <v>4.8125</v>
      </c>
      <c r="BS132" s="18">
        <v>8</v>
      </c>
      <c r="BT132" s="18">
        <v>4</v>
      </c>
      <c r="BU132" s="18">
        <v>2</v>
      </c>
      <c r="BV132" s="18">
        <v>1</v>
      </c>
      <c r="BW132" s="18">
        <v>4</v>
      </c>
      <c r="BX132" s="18">
        <v>31</v>
      </c>
      <c r="BY132" s="18">
        <v>6</v>
      </c>
      <c r="BZ132" s="18">
        <v>10.5</v>
      </c>
      <c r="CA132" s="18">
        <v>1</v>
      </c>
      <c r="CB132" s="18">
        <v>1</v>
      </c>
      <c r="CC132" s="18">
        <v>4</v>
      </c>
      <c r="CD132" s="18">
        <v>2.1</v>
      </c>
      <c r="CE132" s="18"/>
      <c r="CF132" s="18">
        <v>10.5</v>
      </c>
      <c r="CG132" s="18">
        <v>14.3</v>
      </c>
      <c r="CH132" s="18">
        <v>2</v>
      </c>
      <c r="CI132" s="18">
        <v>1</v>
      </c>
      <c r="CJ132" s="18">
        <v>1</v>
      </c>
      <c r="CK132" s="18">
        <v>1</v>
      </c>
      <c r="CL132" s="18"/>
      <c r="CM132" s="18">
        <v>1</v>
      </c>
      <c r="CN132" s="18">
        <v>3</v>
      </c>
      <c r="CO132" s="18"/>
      <c r="CP132" s="18"/>
      <c r="CQ132" s="18">
        <v>2</v>
      </c>
      <c r="CR132" s="18">
        <v>101</v>
      </c>
      <c r="CS132" s="18"/>
      <c r="CT132" s="18">
        <v>4</v>
      </c>
      <c r="CU132" s="18">
        <v>2</v>
      </c>
      <c r="CV132" s="18"/>
      <c r="CW132" s="18"/>
      <c r="CX132" s="18"/>
      <c r="CY132" s="18"/>
      <c r="CZ132" s="18">
        <v>2</v>
      </c>
      <c r="DA132" s="18">
        <v>1</v>
      </c>
      <c r="DB132" s="18"/>
      <c r="DC132" s="18"/>
      <c r="DD132" s="18"/>
      <c r="DE132" s="18"/>
      <c r="DF132" s="18"/>
      <c r="DG132" s="18">
        <v>1</v>
      </c>
      <c r="DH132" s="18"/>
      <c r="DI132" s="18"/>
      <c r="DJ132" s="18">
        <v>1</v>
      </c>
      <c r="DK132" s="18"/>
      <c r="DL132" s="18"/>
      <c r="DM132" s="18"/>
      <c r="DN132" s="18"/>
      <c r="DO132" s="18"/>
      <c r="DP132" s="18"/>
      <c r="DQ132" s="18"/>
      <c r="DR132" s="18">
        <v>1</v>
      </c>
      <c r="DS132" s="18"/>
      <c r="DT132" s="18"/>
      <c r="DU132" s="18"/>
      <c r="DV132" s="18"/>
      <c r="DW132" s="18"/>
      <c r="DX132" s="18"/>
      <c r="DY132" s="18">
        <v>4</v>
      </c>
      <c r="DZ132" s="18"/>
      <c r="EA132" s="18"/>
      <c r="EB132" s="18"/>
      <c r="EC132" s="18"/>
      <c r="ED132" s="18">
        <v>1</v>
      </c>
      <c r="EE132" s="18"/>
      <c r="EF132" s="18"/>
      <c r="EG132" s="18"/>
      <c r="EH132" s="18"/>
      <c r="EI132" s="18"/>
      <c r="EJ132" s="18"/>
      <c r="EK132" s="18">
        <v>1</v>
      </c>
      <c r="EL132" s="18">
        <v>1</v>
      </c>
      <c r="EM132" s="18"/>
      <c r="EN132" s="18">
        <v>1</v>
      </c>
      <c r="EO132" s="18"/>
      <c r="EP132" s="18"/>
      <c r="EQ132" s="18"/>
      <c r="ER132" s="18"/>
      <c r="ES132" s="18"/>
      <c r="ET132" s="18"/>
      <c r="EU132" s="18"/>
      <c r="EV132" s="18">
        <v>4</v>
      </c>
      <c r="EW132" s="18">
        <v>2</v>
      </c>
      <c r="EX132" s="18"/>
      <c r="EY132" s="18"/>
      <c r="EZ132" s="18"/>
      <c r="FA132" s="18"/>
      <c r="FB132" s="18"/>
      <c r="FC132" s="18"/>
      <c r="FD132" s="18"/>
      <c r="FE132" s="18">
        <v>5</v>
      </c>
      <c r="FF132" s="18">
        <v>7</v>
      </c>
      <c r="FG132" s="18"/>
      <c r="FH132" s="18">
        <v>2</v>
      </c>
      <c r="FI132" s="18"/>
      <c r="FJ132" s="18"/>
      <c r="FK132" s="18"/>
      <c r="FL132" s="18"/>
      <c r="FM132" s="18">
        <v>2</v>
      </c>
      <c r="FN132" s="18"/>
      <c r="FO132" s="18">
        <v>1</v>
      </c>
      <c r="FP132" s="18"/>
      <c r="FQ132" s="18">
        <v>2</v>
      </c>
      <c r="FR132" s="18">
        <v>64.400000000000006</v>
      </c>
      <c r="FS132" s="18"/>
      <c r="FT132" s="18"/>
      <c r="FU132" s="10"/>
      <c r="FV132" s="18"/>
      <c r="FW132" s="10"/>
      <c r="FX132" s="10"/>
      <c r="FY132" s="10">
        <v>1</v>
      </c>
      <c r="FZ132" s="10"/>
      <c r="GA132" s="10">
        <v>2</v>
      </c>
      <c r="GB132" s="10">
        <v>2</v>
      </c>
      <c r="GC132" s="10"/>
      <c r="GD132" s="10"/>
      <c r="GE132" s="10"/>
      <c r="GF132" s="10"/>
      <c r="GG132" s="10"/>
      <c r="GH132" s="10">
        <v>4</v>
      </c>
      <c r="GI132" s="10">
        <v>6</v>
      </c>
      <c r="GJ132" s="10">
        <v>1</v>
      </c>
      <c r="GK132" s="10"/>
      <c r="GL132" s="10"/>
      <c r="GM132" s="10"/>
      <c r="GN132" s="10">
        <v>1</v>
      </c>
      <c r="GO132" s="10"/>
      <c r="GP132" s="10">
        <v>1</v>
      </c>
      <c r="GQ132" s="10"/>
      <c r="GR132" s="10"/>
      <c r="GS132" s="10"/>
      <c r="GT132" s="10"/>
      <c r="GU132" s="10"/>
      <c r="GV132" s="10"/>
      <c r="GW132" s="10"/>
      <c r="GX132" s="10"/>
      <c r="GY132" s="10">
        <v>3</v>
      </c>
      <c r="GZ132" s="10"/>
      <c r="HA132" s="10"/>
      <c r="HB132" s="10"/>
      <c r="HC132" s="10"/>
      <c r="HD132" s="10">
        <v>2</v>
      </c>
      <c r="HE132" s="10"/>
      <c r="HF132" s="10"/>
      <c r="HG132" s="10"/>
      <c r="HH132" s="10"/>
      <c r="HI132" s="10"/>
      <c r="HJ132" s="10">
        <v>2.5</v>
      </c>
      <c r="HK132" s="10">
        <v>10</v>
      </c>
      <c r="HL132" s="10"/>
      <c r="HM132" s="10">
        <v>0.4</v>
      </c>
      <c r="HN132" s="10">
        <v>813.33749999999998</v>
      </c>
    </row>
    <row r="133" spans="1:222" x14ac:dyDescent="0.2">
      <c r="A133" s="45" t="s">
        <v>529</v>
      </c>
      <c r="B133" s="10"/>
      <c r="C133" s="10"/>
      <c r="D133" s="10"/>
      <c r="E133" s="10"/>
      <c r="F133" s="10">
        <v>1</v>
      </c>
      <c r="G133" s="10"/>
      <c r="H133" s="10">
        <v>7</v>
      </c>
      <c r="I133" s="10"/>
      <c r="J133" s="10"/>
      <c r="K133" s="10">
        <v>10</v>
      </c>
      <c r="L133" s="10">
        <v>1</v>
      </c>
      <c r="M133" s="10"/>
      <c r="N133" s="10">
        <v>6</v>
      </c>
      <c r="O133" s="10">
        <v>3</v>
      </c>
      <c r="P133" s="10">
        <v>23</v>
      </c>
      <c r="Q133" s="10"/>
      <c r="R133" s="10"/>
      <c r="S133" s="10"/>
      <c r="T133" s="10">
        <v>1</v>
      </c>
      <c r="U133" s="10">
        <v>1</v>
      </c>
      <c r="V133" s="10">
        <v>1</v>
      </c>
      <c r="W133" s="10"/>
      <c r="X133" s="10">
        <v>19</v>
      </c>
      <c r="Y133" s="10">
        <v>1</v>
      </c>
      <c r="Z133" s="10">
        <v>2</v>
      </c>
      <c r="AA133" s="10">
        <v>1</v>
      </c>
      <c r="AB133" s="10"/>
      <c r="AC133" s="10">
        <v>3</v>
      </c>
      <c r="AD133" s="10"/>
      <c r="AE133" s="10">
        <v>1</v>
      </c>
      <c r="AF133" s="10"/>
      <c r="AG133" s="10">
        <v>2</v>
      </c>
      <c r="AH133" s="10"/>
      <c r="AI133" s="10">
        <v>3</v>
      </c>
      <c r="AJ133" s="10"/>
      <c r="AK133" s="10"/>
      <c r="AL133" s="10"/>
      <c r="AM133" s="10"/>
      <c r="AN133" s="10"/>
      <c r="AO133" s="10">
        <v>1</v>
      </c>
      <c r="AP133" s="10"/>
      <c r="AQ133" s="10"/>
      <c r="AR133" s="10"/>
      <c r="AS133" s="10">
        <v>1</v>
      </c>
      <c r="AT133" s="10"/>
      <c r="AU133" s="10"/>
      <c r="AV133" s="10"/>
      <c r="AW133" s="10"/>
      <c r="AX133" s="10"/>
      <c r="AY133" s="10"/>
      <c r="AZ133" s="10"/>
      <c r="BA133" s="10"/>
      <c r="BB133" s="10">
        <v>2</v>
      </c>
      <c r="BC133" s="10"/>
      <c r="BD133" s="10">
        <v>1</v>
      </c>
      <c r="BE133" s="10">
        <v>2</v>
      </c>
      <c r="BF133" s="10"/>
      <c r="BG133" s="10">
        <v>4</v>
      </c>
      <c r="BH133" s="10">
        <v>3</v>
      </c>
      <c r="BI133" s="10"/>
      <c r="BJ133" s="10">
        <v>8</v>
      </c>
      <c r="BK133" s="10">
        <v>26.75</v>
      </c>
      <c r="BL133" s="10"/>
      <c r="BM133" s="10"/>
      <c r="BN133" s="10">
        <v>130.6</v>
      </c>
      <c r="BO133" s="10">
        <v>65</v>
      </c>
      <c r="BP133" s="10">
        <v>33</v>
      </c>
      <c r="BQ133" s="10">
        <v>7</v>
      </c>
      <c r="BR133" s="10">
        <v>4</v>
      </c>
      <c r="BS133" s="10">
        <v>3</v>
      </c>
      <c r="BT133" s="10">
        <v>2</v>
      </c>
      <c r="BU133" s="10"/>
      <c r="BV133" s="10">
        <v>1</v>
      </c>
      <c r="BW133" s="10">
        <v>3</v>
      </c>
      <c r="BX133" s="10">
        <v>15</v>
      </c>
      <c r="BY133" s="10">
        <v>4</v>
      </c>
      <c r="BZ133" s="10">
        <v>8</v>
      </c>
      <c r="CA133" s="10">
        <v>3</v>
      </c>
      <c r="CB133" s="10">
        <v>8</v>
      </c>
      <c r="CC133" s="10"/>
      <c r="CD133" s="10">
        <v>4</v>
      </c>
      <c r="CE133" s="10"/>
      <c r="CF133" s="10">
        <v>8</v>
      </c>
      <c r="CG133" s="10">
        <v>4</v>
      </c>
      <c r="CH133" s="10"/>
      <c r="CI133" s="10">
        <v>1</v>
      </c>
      <c r="CJ133" s="10">
        <v>1</v>
      </c>
      <c r="CK133" s="10">
        <v>1</v>
      </c>
      <c r="CL133" s="10"/>
      <c r="CM133" s="10">
        <v>1</v>
      </c>
      <c r="CN133" s="10">
        <v>4</v>
      </c>
      <c r="CO133" s="10">
        <v>1</v>
      </c>
      <c r="CP133" s="10"/>
      <c r="CQ133" s="10">
        <v>1</v>
      </c>
      <c r="CR133" s="10">
        <v>72</v>
      </c>
      <c r="CS133" s="10">
        <v>1</v>
      </c>
      <c r="CT133" s="10">
        <v>4</v>
      </c>
      <c r="CU133" s="10"/>
      <c r="CV133" s="10"/>
      <c r="CW133" s="10">
        <v>1</v>
      </c>
      <c r="CX133" s="10"/>
      <c r="CY133" s="10"/>
      <c r="CZ133" s="10"/>
      <c r="DA133" s="10">
        <v>2</v>
      </c>
      <c r="DB133" s="10"/>
      <c r="DC133" s="10"/>
      <c r="DD133" s="10"/>
      <c r="DE133" s="10"/>
      <c r="DF133" s="10"/>
      <c r="DG133" s="10"/>
      <c r="DH133" s="10">
        <v>1</v>
      </c>
      <c r="DI133" s="10"/>
      <c r="DJ133" s="10"/>
      <c r="DK133" s="10"/>
      <c r="DL133" s="10"/>
      <c r="DM133" s="10"/>
      <c r="DN133" s="10"/>
      <c r="DO133" s="10"/>
      <c r="DP133" s="10"/>
      <c r="DQ133" s="10"/>
      <c r="DR133" s="10"/>
      <c r="DS133" s="10">
        <v>1</v>
      </c>
      <c r="DT133" s="10"/>
      <c r="DU133" s="10"/>
      <c r="DV133" s="10"/>
      <c r="DW133" s="10"/>
      <c r="DX133" s="10">
        <v>2</v>
      </c>
      <c r="DY133" s="10"/>
      <c r="DZ133" s="10"/>
      <c r="EA133" s="10"/>
      <c r="EB133" s="10"/>
      <c r="EC133" s="10"/>
      <c r="ED133" s="10"/>
      <c r="EE133" s="10"/>
      <c r="EF133" s="10"/>
      <c r="EG133" s="10"/>
      <c r="EH133" s="10"/>
      <c r="EI133" s="10"/>
      <c r="EJ133" s="10"/>
      <c r="EK133" s="10"/>
      <c r="EL133" s="10"/>
      <c r="EM133" s="10"/>
      <c r="EN133" s="10">
        <v>1</v>
      </c>
      <c r="EO133" s="10"/>
      <c r="EP133" s="10"/>
      <c r="EQ133" s="10"/>
      <c r="ER133" s="10"/>
      <c r="ES133" s="10"/>
      <c r="ET133" s="10"/>
      <c r="EU133" s="10"/>
      <c r="EV133" s="10"/>
      <c r="EW133" s="10"/>
      <c r="EX133" s="10"/>
      <c r="EY133" s="10"/>
      <c r="EZ133" s="10"/>
      <c r="FA133" s="10"/>
      <c r="FB133" s="10"/>
      <c r="FC133" s="10"/>
      <c r="FD133" s="10"/>
      <c r="FE133" s="10">
        <v>3</v>
      </c>
      <c r="FF133" s="10">
        <v>6</v>
      </c>
      <c r="FG133" s="10"/>
      <c r="FH133" s="10">
        <v>3</v>
      </c>
      <c r="FI133" s="10"/>
      <c r="FJ133" s="10"/>
      <c r="FK133" s="10">
        <v>1</v>
      </c>
      <c r="FL133" s="10"/>
      <c r="FM133" s="10"/>
      <c r="FN133" s="10"/>
      <c r="FO133" s="10"/>
      <c r="FP133" s="10"/>
      <c r="FQ133" s="10">
        <v>1</v>
      </c>
      <c r="FR133" s="10">
        <v>37</v>
      </c>
      <c r="FS133" s="10"/>
      <c r="FT133" s="10"/>
      <c r="FU133" s="10"/>
      <c r="FV133" s="10"/>
      <c r="FW133" s="10"/>
      <c r="FX133" s="10"/>
      <c r="FY133" s="10"/>
      <c r="FZ133" s="10"/>
      <c r="GA133" s="10">
        <v>1</v>
      </c>
      <c r="GB133" s="10"/>
      <c r="GC133" s="10"/>
      <c r="GD133" s="10"/>
      <c r="GE133" s="10"/>
      <c r="GF133" s="10"/>
      <c r="GG133" s="10"/>
      <c r="GH133" s="10"/>
      <c r="GI133" s="10">
        <v>5</v>
      </c>
      <c r="GJ133" s="10"/>
      <c r="GK133" s="10"/>
      <c r="GL133" s="10"/>
      <c r="GM133" s="10"/>
      <c r="GN133" s="10">
        <v>1</v>
      </c>
      <c r="GO133" s="10"/>
      <c r="GP133" s="10">
        <v>3</v>
      </c>
      <c r="GQ133" s="10"/>
      <c r="GR133" s="10"/>
      <c r="GS133" s="10"/>
      <c r="GT133" s="10"/>
      <c r="GU133" s="10"/>
      <c r="GV133" s="10">
        <v>1</v>
      </c>
      <c r="GW133" s="10"/>
      <c r="GX133" s="10"/>
      <c r="GY133" s="10">
        <v>8</v>
      </c>
      <c r="GZ133" s="10"/>
      <c r="HA133" s="10"/>
      <c r="HB133" s="10"/>
      <c r="HC133" s="10"/>
      <c r="HD133" s="10"/>
      <c r="HE133" s="10"/>
      <c r="HF133" s="10">
        <v>10</v>
      </c>
      <c r="HG133" s="10">
        <v>1</v>
      </c>
      <c r="HH133" s="10"/>
      <c r="HI133" s="10"/>
      <c r="HJ133" s="10">
        <v>1</v>
      </c>
      <c r="HK133" s="10">
        <v>17</v>
      </c>
      <c r="HL133" s="10"/>
      <c r="HM133" s="10"/>
      <c r="HN133" s="10">
        <v>631.35</v>
      </c>
    </row>
    <row r="134" spans="1:222" x14ac:dyDescent="0.2">
      <c r="A134" s="45" t="s">
        <v>530</v>
      </c>
      <c r="B134" s="10"/>
      <c r="C134" s="10"/>
      <c r="D134" s="10"/>
      <c r="E134" s="10">
        <v>2</v>
      </c>
      <c r="F134" s="10">
        <v>2</v>
      </c>
      <c r="G134" s="10"/>
      <c r="H134" s="10">
        <v>18</v>
      </c>
      <c r="I134" s="10"/>
      <c r="J134" s="10">
        <v>1</v>
      </c>
      <c r="K134" s="10">
        <v>6</v>
      </c>
      <c r="L134" s="10">
        <v>3</v>
      </c>
      <c r="M134" s="10"/>
      <c r="N134" s="10">
        <v>15</v>
      </c>
      <c r="O134" s="10"/>
      <c r="P134" s="10">
        <v>24</v>
      </c>
      <c r="Q134" s="10"/>
      <c r="R134" s="10">
        <v>4</v>
      </c>
      <c r="S134" s="10"/>
      <c r="T134" s="10"/>
      <c r="U134" s="10"/>
      <c r="V134" s="10">
        <v>11</v>
      </c>
      <c r="W134" s="10"/>
      <c r="X134" s="10">
        <v>40</v>
      </c>
      <c r="Y134" s="10"/>
      <c r="Z134" s="10"/>
      <c r="AA134" s="10">
        <v>1</v>
      </c>
      <c r="AB134" s="10"/>
      <c r="AC134" s="10">
        <v>3</v>
      </c>
      <c r="AD134" s="10"/>
      <c r="AE134" s="10"/>
      <c r="AF134" s="10"/>
      <c r="AG134" s="10">
        <v>8</v>
      </c>
      <c r="AH134" s="10"/>
      <c r="AI134" s="10">
        <v>8</v>
      </c>
      <c r="AJ134" s="10">
        <v>3</v>
      </c>
      <c r="AK134" s="10"/>
      <c r="AL134" s="10"/>
      <c r="AM134" s="10"/>
      <c r="AN134" s="10"/>
      <c r="AO134" s="10">
        <v>5</v>
      </c>
      <c r="AP134" s="10"/>
      <c r="AQ134" s="10"/>
      <c r="AR134" s="10"/>
      <c r="AS134" s="10"/>
      <c r="AT134" s="10">
        <v>2</v>
      </c>
      <c r="AU134" s="10"/>
      <c r="AV134" s="10"/>
      <c r="AW134" s="10"/>
      <c r="AX134" s="10"/>
      <c r="AY134" s="10">
        <v>1</v>
      </c>
      <c r="AZ134" s="10"/>
      <c r="BA134" s="10"/>
      <c r="BB134" s="10">
        <v>1</v>
      </c>
      <c r="BC134" s="10">
        <v>1</v>
      </c>
      <c r="BD134" s="10"/>
      <c r="BE134" s="10"/>
      <c r="BF134" s="10"/>
      <c r="BG134" s="10">
        <v>3</v>
      </c>
      <c r="BH134" s="10">
        <v>1</v>
      </c>
      <c r="BI134" s="10"/>
      <c r="BJ134" s="10">
        <v>11</v>
      </c>
      <c r="BK134" s="10">
        <v>57.6</v>
      </c>
      <c r="BL134" s="10">
        <v>13</v>
      </c>
      <c r="BM134" s="10">
        <v>8</v>
      </c>
      <c r="BN134" s="10">
        <v>204.40000000000003</v>
      </c>
      <c r="BO134" s="10">
        <v>39</v>
      </c>
      <c r="BP134" s="10">
        <v>34.5</v>
      </c>
      <c r="BQ134" s="10">
        <v>3</v>
      </c>
      <c r="BR134" s="10">
        <v>3</v>
      </c>
      <c r="BS134" s="10">
        <v>3</v>
      </c>
      <c r="BT134" s="10">
        <v>5</v>
      </c>
      <c r="BU134" s="10"/>
      <c r="BV134" s="10">
        <v>7</v>
      </c>
      <c r="BW134" s="10"/>
      <c r="BX134" s="10">
        <v>29.5</v>
      </c>
      <c r="BY134" s="10">
        <v>2</v>
      </c>
      <c r="BZ134" s="10">
        <v>11</v>
      </c>
      <c r="CA134" s="10">
        <v>1</v>
      </c>
      <c r="CB134" s="10">
        <v>6</v>
      </c>
      <c r="CC134" s="10"/>
      <c r="CD134" s="10">
        <v>11</v>
      </c>
      <c r="CE134" s="10"/>
      <c r="CF134" s="10">
        <v>17</v>
      </c>
      <c r="CG134" s="10">
        <v>14</v>
      </c>
      <c r="CH134" s="10">
        <v>2</v>
      </c>
      <c r="CI134" s="10">
        <v>2</v>
      </c>
      <c r="CJ134" s="10"/>
      <c r="CK134" s="10">
        <v>2</v>
      </c>
      <c r="CL134" s="10"/>
      <c r="CM134" s="10"/>
      <c r="CN134" s="10">
        <v>11</v>
      </c>
      <c r="CO134" s="10">
        <v>1</v>
      </c>
      <c r="CP134" s="10"/>
      <c r="CQ134" s="10">
        <v>1</v>
      </c>
      <c r="CR134" s="10">
        <v>126.5</v>
      </c>
      <c r="CS134" s="10">
        <v>1</v>
      </c>
      <c r="CT134" s="10">
        <v>4</v>
      </c>
      <c r="CU134" s="10">
        <v>2</v>
      </c>
      <c r="CV134" s="10"/>
      <c r="CW134" s="10"/>
      <c r="CX134" s="10"/>
      <c r="CY134" s="10"/>
      <c r="CZ134" s="10"/>
      <c r="DA134" s="10"/>
      <c r="DB134" s="10"/>
      <c r="DC134" s="10"/>
      <c r="DD134" s="10"/>
      <c r="DE134" s="10"/>
      <c r="DF134" s="10"/>
      <c r="DG134" s="10"/>
      <c r="DH134" s="10">
        <v>1</v>
      </c>
      <c r="DI134" s="10"/>
      <c r="DJ134" s="10"/>
      <c r="DK134" s="10"/>
      <c r="DL134" s="10"/>
      <c r="DM134" s="10"/>
      <c r="DN134" s="10"/>
      <c r="DO134" s="10"/>
      <c r="DP134" s="10"/>
      <c r="DQ134" s="10"/>
      <c r="DR134" s="10">
        <v>1</v>
      </c>
      <c r="DS134" s="10"/>
      <c r="DT134" s="10"/>
      <c r="DU134" s="10"/>
      <c r="DV134" s="10"/>
      <c r="DW134" s="10"/>
      <c r="DX134" s="10"/>
      <c r="DY134" s="10">
        <v>3</v>
      </c>
      <c r="DZ134" s="10">
        <v>4</v>
      </c>
      <c r="EA134" s="10"/>
      <c r="EB134" s="10"/>
      <c r="EC134" s="10"/>
      <c r="ED134" s="10"/>
      <c r="EE134" s="10"/>
      <c r="EF134" s="10"/>
      <c r="EG134" s="10"/>
      <c r="EH134" s="10"/>
      <c r="EI134" s="10"/>
      <c r="EJ134" s="10"/>
      <c r="EK134" s="10"/>
      <c r="EL134" s="10"/>
      <c r="EM134" s="10"/>
      <c r="EN134" s="10">
        <v>1</v>
      </c>
      <c r="EO134" s="10"/>
      <c r="EP134" s="10"/>
      <c r="EQ134" s="10"/>
      <c r="ER134" s="10"/>
      <c r="ES134" s="10"/>
      <c r="ET134" s="10"/>
      <c r="EU134" s="10">
        <v>3</v>
      </c>
      <c r="EV134" s="10">
        <v>1</v>
      </c>
      <c r="EW134" s="10"/>
      <c r="EX134" s="10">
        <v>2</v>
      </c>
      <c r="EY134" s="10"/>
      <c r="EZ134" s="10"/>
      <c r="FA134" s="10"/>
      <c r="FB134" s="10"/>
      <c r="FC134" s="10"/>
      <c r="FD134" s="10"/>
      <c r="FE134" s="10">
        <v>14</v>
      </c>
      <c r="FF134" s="10">
        <v>2</v>
      </c>
      <c r="FG134" s="10"/>
      <c r="FH134" s="10">
        <v>3</v>
      </c>
      <c r="FI134" s="10"/>
      <c r="FJ134" s="10"/>
      <c r="FK134" s="10">
        <v>3</v>
      </c>
      <c r="FL134" s="10"/>
      <c r="FM134" s="10">
        <v>2</v>
      </c>
      <c r="FN134" s="10"/>
      <c r="FO134" s="10"/>
      <c r="FP134" s="10"/>
      <c r="FQ134" s="10"/>
      <c r="FR134" s="10">
        <v>41</v>
      </c>
      <c r="FS134" s="10"/>
      <c r="FT134" s="10"/>
      <c r="FU134" s="10"/>
      <c r="FV134" s="10"/>
      <c r="FW134" s="10"/>
      <c r="FX134" s="10"/>
      <c r="FY134" s="10"/>
      <c r="FZ134" s="10"/>
      <c r="GA134" s="10"/>
      <c r="GB134" s="10"/>
      <c r="GC134" s="10"/>
      <c r="GD134" s="10"/>
      <c r="GE134" s="10">
        <v>2</v>
      </c>
      <c r="GF134" s="10"/>
      <c r="GG134" s="10"/>
      <c r="GH134" s="10"/>
      <c r="GI134" s="10">
        <v>6</v>
      </c>
      <c r="GJ134" s="10"/>
      <c r="GK134" s="10"/>
      <c r="GL134" s="10"/>
      <c r="GM134" s="10">
        <v>4</v>
      </c>
      <c r="GN134" s="10"/>
      <c r="GO134" s="10"/>
      <c r="GP134" s="10">
        <v>2</v>
      </c>
      <c r="GQ134" s="10"/>
      <c r="GR134" s="10"/>
      <c r="GS134" s="10"/>
      <c r="GT134" s="10"/>
      <c r="GU134" s="10"/>
      <c r="GV134" s="10"/>
      <c r="GW134" s="10"/>
      <c r="GX134" s="10"/>
      <c r="GY134" s="10">
        <v>1</v>
      </c>
      <c r="GZ134" s="10"/>
      <c r="HA134" s="10"/>
      <c r="HB134" s="10"/>
      <c r="HC134" s="10"/>
      <c r="HD134" s="10">
        <v>3</v>
      </c>
      <c r="HE134" s="10"/>
      <c r="HF134" s="10"/>
      <c r="HG134" s="10"/>
      <c r="HH134" s="10"/>
      <c r="HI134" s="10"/>
      <c r="HJ134" s="10"/>
      <c r="HK134" s="10"/>
      <c r="HL134" s="10"/>
      <c r="HM134" s="10">
        <v>8.4</v>
      </c>
      <c r="HN134" s="10">
        <v>902.9</v>
      </c>
    </row>
    <row r="135" spans="1:222" x14ac:dyDescent="0.2">
      <c r="A135" s="45" t="s">
        <v>531</v>
      </c>
      <c r="B135" s="10"/>
      <c r="C135" s="10"/>
      <c r="D135" s="10"/>
      <c r="E135" s="10">
        <v>1</v>
      </c>
      <c r="F135" s="10">
        <v>1</v>
      </c>
      <c r="G135" s="10">
        <v>1</v>
      </c>
      <c r="H135" s="10">
        <v>3</v>
      </c>
      <c r="I135" s="10">
        <v>2</v>
      </c>
      <c r="J135" s="10"/>
      <c r="K135" s="10"/>
      <c r="L135" s="10">
        <v>3</v>
      </c>
      <c r="M135" s="10"/>
      <c r="N135" s="10">
        <v>7.1</v>
      </c>
      <c r="O135" s="10"/>
      <c r="P135" s="10">
        <v>11</v>
      </c>
      <c r="Q135" s="10">
        <v>1</v>
      </c>
      <c r="R135" s="10"/>
      <c r="S135" s="10"/>
      <c r="T135" s="10">
        <v>2</v>
      </c>
      <c r="U135" s="10"/>
      <c r="V135" s="10">
        <v>3</v>
      </c>
      <c r="W135" s="10"/>
      <c r="X135" s="10">
        <v>7</v>
      </c>
      <c r="Y135" s="10"/>
      <c r="Z135" s="10"/>
      <c r="AA135" s="10"/>
      <c r="AB135" s="10"/>
      <c r="AC135" s="10">
        <v>1</v>
      </c>
      <c r="AD135" s="10"/>
      <c r="AE135" s="10"/>
      <c r="AF135" s="10"/>
      <c r="AG135" s="10"/>
      <c r="AH135" s="10"/>
      <c r="AI135" s="10">
        <v>1</v>
      </c>
      <c r="AJ135" s="10">
        <v>1</v>
      </c>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v>3</v>
      </c>
      <c r="BL135" s="10"/>
      <c r="BM135" s="10"/>
      <c r="BN135" s="10">
        <v>36.299999999999997</v>
      </c>
      <c r="BO135" s="10">
        <v>5</v>
      </c>
      <c r="BP135" s="10">
        <v>8.6999999999999993</v>
      </c>
      <c r="BQ135" s="10">
        <v>1</v>
      </c>
      <c r="BR135" s="10"/>
      <c r="BS135" s="10"/>
      <c r="BT135" s="10">
        <v>1</v>
      </c>
      <c r="BU135" s="10"/>
      <c r="BV135" s="10"/>
      <c r="BW135" s="10">
        <v>2</v>
      </c>
      <c r="BX135" s="10">
        <v>1</v>
      </c>
      <c r="BY135" s="10">
        <v>1</v>
      </c>
      <c r="BZ135" s="10"/>
      <c r="CA135" s="10"/>
      <c r="CB135" s="10"/>
      <c r="CC135" s="10"/>
      <c r="CD135" s="10"/>
      <c r="CE135" s="10"/>
      <c r="CF135" s="10">
        <v>10</v>
      </c>
      <c r="CG135" s="10">
        <v>17.125</v>
      </c>
      <c r="CH135" s="10"/>
      <c r="CI135" s="10"/>
      <c r="CJ135" s="10"/>
      <c r="CK135" s="10"/>
      <c r="CL135" s="10"/>
      <c r="CM135" s="10">
        <v>1</v>
      </c>
      <c r="CN135" s="10">
        <v>3</v>
      </c>
      <c r="CO135" s="10"/>
      <c r="CP135" s="10"/>
      <c r="CQ135" s="10">
        <v>1</v>
      </c>
      <c r="CR135" s="10">
        <v>15.875</v>
      </c>
      <c r="CS135" s="10"/>
      <c r="CT135" s="10"/>
      <c r="CU135" s="10"/>
      <c r="CV135" s="10"/>
      <c r="CW135" s="10"/>
      <c r="CX135" s="10"/>
      <c r="CY135" s="10"/>
      <c r="CZ135" s="10">
        <v>1</v>
      </c>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v>2</v>
      </c>
      <c r="EY135" s="10"/>
      <c r="EZ135" s="10"/>
      <c r="FA135" s="10"/>
      <c r="FB135" s="10"/>
      <c r="FC135" s="10"/>
      <c r="FD135" s="10"/>
      <c r="FE135" s="10">
        <v>1</v>
      </c>
      <c r="FF135" s="10">
        <v>1</v>
      </c>
      <c r="FG135" s="10"/>
      <c r="FH135" s="10"/>
      <c r="FI135" s="10"/>
      <c r="FJ135" s="10"/>
      <c r="FK135" s="10"/>
      <c r="FL135" s="10"/>
      <c r="FM135" s="10"/>
      <c r="FN135" s="10"/>
      <c r="FO135" s="10"/>
      <c r="FP135" s="10"/>
      <c r="FQ135" s="10"/>
      <c r="FR135" s="10">
        <v>10</v>
      </c>
      <c r="FS135" s="10"/>
      <c r="FT135" s="10"/>
      <c r="FU135" s="10"/>
      <c r="FV135" s="10"/>
      <c r="FW135" s="10"/>
      <c r="FX135" s="10"/>
      <c r="FY135" s="10"/>
      <c r="FZ135" s="10"/>
      <c r="GA135" s="10"/>
      <c r="GB135" s="10">
        <v>1</v>
      </c>
      <c r="GC135" s="10"/>
      <c r="GD135" s="10"/>
      <c r="GE135" s="10"/>
      <c r="GF135" s="10">
        <v>1</v>
      </c>
      <c r="GG135" s="10"/>
      <c r="GH135" s="10"/>
      <c r="GI135" s="10"/>
      <c r="GJ135" s="10"/>
      <c r="GK135" s="10"/>
      <c r="GL135" s="10"/>
      <c r="GM135" s="10"/>
      <c r="GN135" s="10"/>
      <c r="GO135" s="10"/>
      <c r="GP135" s="10"/>
      <c r="GQ135" s="10"/>
      <c r="GR135" s="10"/>
      <c r="GS135" s="10"/>
      <c r="GT135" s="10"/>
      <c r="GU135" s="10"/>
      <c r="GV135" s="10"/>
      <c r="GW135" s="10"/>
      <c r="GX135" s="10"/>
      <c r="GY135" s="10">
        <v>1</v>
      </c>
      <c r="GZ135" s="10"/>
      <c r="HA135" s="10">
        <v>1</v>
      </c>
      <c r="HB135" s="10"/>
      <c r="HC135" s="10"/>
      <c r="HD135" s="10"/>
      <c r="HE135" s="10"/>
      <c r="HF135" s="10"/>
      <c r="HG135" s="10"/>
      <c r="HH135" s="10"/>
      <c r="HI135" s="10"/>
      <c r="HJ135" s="10">
        <v>1</v>
      </c>
      <c r="HK135" s="10">
        <v>7.125</v>
      </c>
      <c r="HL135" s="10"/>
      <c r="HM135" s="10"/>
      <c r="HN135" s="10">
        <v>179.22500000000002</v>
      </c>
    </row>
    <row r="136" spans="1:222" x14ac:dyDescent="0.2">
      <c r="A136" s="45" t="s">
        <v>532</v>
      </c>
      <c r="B136" s="10">
        <v>1</v>
      </c>
      <c r="C136" s="18"/>
      <c r="D136" s="18"/>
      <c r="E136" s="18">
        <v>2</v>
      </c>
      <c r="F136" s="18"/>
      <c r="G136" s="18"/>
      <c r="H136" s="18">
        <v>2</v>
      </c>
      <c r="I136" s="18">
        <v>2</v>
      </c>
      <c r="J136" s="18"/>
      <c r="K136" s="18">
        <v>1</v>
      </c>
      <c r="L136" s="18">
        <v>1</v>
      </c>
      <c r="M136" s="18"/>
      <c r="N136" s="18">
        <v>4</v>
      </c>
      <c r="O136" s="18"/>
      <c r="P136" s="18">
        <v>15</v>
      </c>
      <c r="Q136" s="18">
        <v>2</v>
      </c>
      <c r="R136" s="18"/>
      <c r="S136" s="18"/>
      <c r="T136" s="18">
        <v>1</v>
      </c>
      <c r="U136" s="18"/>
      <c r="V136" s="18">
        <v>4</v>
      </c>
      <c r="W136" s="18"/>
      <c r="X136" s="18">
        <v>9</v>
      </c>
      <c r="Y136" s="18"/>
      <c r="Z136" s="18">
        <v>1</v>
      </c>
      <c r="AA136" s="18"/>
      <c r="AB136" s="18"/>
      <c r="AC136" s="18">
        <v>2</v>
      </c>
      <c r="AD136" s="18"/>
      <c r="AE136" s="18"/>
      <c r="AF136" s="18"/>
      <c r="AG136" s="18">
        <v>2</v>
      </c>
      <c r="AH136" s="18"/>
      <c r="AI136" s="18">
        <v>3</v>
      </c>
      <c r="AJ136" s="18"/>
      <c r="AK136" s="18">
        <v>1</v>
      </c>
      <c r="AL136" s="18"/>
      <c r="AM136" s="18"/>
      <c r="AN136" s="18"/>
      <c r="AO136" s="18">
        <v>1</v>
      </c>
      <c r="AP136" s="18"/>
      <c r="AQ136" s="18"/>
      <c r="AR136" s="18"/>
      <c r="AS136" s="18"/>
      <c r="AT136" s="18"/>
      <c r="AU136" s="18"/>
      <c r="AV136" s="18"/>
      <c r="AW136" s="18"/>
      <c r="AX136" s="18"/>
      <c r="AY136" s="18"/>
      <c r="AZ136" s="18">
        <v>1</v>
      </c>
      <c r="BA136" s="18"/>
      <c r="BB136" s="18"/>
      <c r="BC136" s="18"/>
      <c r="BD136" s="18"/>
      <c r="BE136" s="18"/>
      <c r="BF136" s="18"/>
      <c r="BG136" s="18">
        <v>2</v>
      </c>
      <c r="BH136" s="18">
        <v>1</v>
      </c>
      <c r="BI136" s="18"/>
      <c r="BJ136" s="18">
        <v>3</v>
      </c>
      <c r="BK136" s="18">
        <v>27.75</v>
      </c>
      <c r="BL136" s="18">
        <v>3</v>
      </c>
      <c r="BM136" s="18">
        <v>1</v>
      </c>
      <c r="BN136" s="18">
        <v>87.2</v>
      </c>
      <c r="BO136" s="18">
        <v>12</v>
      </c>
      <c r="BP136" s="18">
        <v>30</v>
      </c>
      <c r="BQ136" s="18">
        <v>3</v>
      </c>
      <c r="BR136" s="18">
        <v>2</v>
      </c>
      <c r="BS136" s="18">
        <v>2</v>
      </c>
      <c r="BT136" s="18">
        <v>1</v>
      </c>
      <c r="BU136" s="18"/>
      <c r="BV136" s="18"/>
      <c r="BW136" s="18">
        <v>1</v>
      </c>
      <c r="BX136" s="18">
        <v>55.05</v>
      </c>
      <c r="BY136" s="18">
        <v>4</v>
      </c>
      <c r="BZ136" s="18">
        <v>4</v>
      </c>
      <c r="CA136" s="18">
        <v>1</v>
      </c>
      <c r="CB136" s="18">
        <v>2</v>
      </c>
      <c r="CC136" s="18"/>
      <c r="CD136" s="18">
        <v>2</v>
      </c>
      <c r="CE136" s="18"/>
      <c r="CF136" s="18">
        <v>4</v>
      </c>
      <c r="CG136" s="18">
        <v>4</v>
      </c>
      <c r="CH136" s="18"/>
      <c r="CI136" s="18">
        <v>0.5</v>
      </c>
      <c r="CJ136" s="18"/>
      <c r="CK136" s="18"/>
      <c r="CL136" s="18"/>
      <c r="CM136" s="18"/>
      <c r="CN136" s="18">
        <v>6</v>
      </c>
      <c r="CO136" s="18"/>
      <c r="CP136" s="18"/>
      <c r="CQ136" s="18">
        <v>4</v>
      </c>
      <c r="CR136" s="18">
        <v>30</v>
      </c>
      <c r="CS136" s="18">
        <v>1</v>
      </c>
      <c r="CT136" s="18"/>
      <c r="CU136" s="18"/>
      <c r="CV136" s="18"/>
      <c r="CW136" s="18">
        <v>1</v>
      </c>
      <c r="CX136" s="18"/>
      <c r="CY136" s="18"/>
      <c r="CZ136" s="18">
        <v>1</v>
      </c>
      <c r="DA136" s="18"/>
      <c r="DB136" s="18"/>
      <c r="DC136" s="18"/>
      <c r="DD136" s="18"/>
      <c r="DE136" s="18"/>
      <c r="DF136" s="18"/>
      <c r="DG136" s="18"/>
      <c r="DH136" s="18"/>
      <c r="DI136" s="18"/>
      <c r="DJ136" s="18"/>
      <c r="DK136" s="18"/>
      <c r="DL136" s="18"/>
      <c r="DM136" s="18"/>
      <c r="DN136" s="18"/>
      <c r="DO136" s="18"/>
      <c r="DP136" s="18">
        <v>1</v>
      </c>
      <c r="DQ136" s="18"/>
      <c r="DR136" s="18">
        <v>1</v>
      </c>
      <c r="DS136" s="18"/>
      <c r="DT136" s="18"/>
      <c r="DU136" s="18"/>
      <c r="DV136" s="18"/>
      <c r="DW136" s="18"/>
      <c r="DX136" s="18"/>
      <c r="DY136" s="18"/>
      <c r="DZ136" s="18"/>
      <c r="EA136" s="18"/>
      <c r="EB136" s="18"/>
      <c r="EC136" s="18"/>
      <c r="ED136" s="18"/>
      <c r="EE136" s="18"/>
      <c r="EF136" s="18"/>
      <c r="EG136" s="18">
        <v>1</v>
      </c>
      <c r="EH136" s="18"/>
      <c r="EI136" s="18"/>
      <c r="EJ136" s="18"/>
      <c r="EK136" s="18"/>
      <c r="EL136" s="18"/>
      <c r="EM136" s="18"/>
      <c r="EN136" s="18"/>
      <c r="EO136" s="18"/>
      <c r="EP136" s="18"/>
      <c r="EQ136" s="18"/>
      <c r="ER136" s="18"/>
      <c r="ES136" s="18"/>
      <c r="ET136" s="18"/>
      <c r="EU136" s="18"/>
      <c r="EV136" s="18">
        <v>1</v>
      </c>
      <c r="EW136" s="18">
        <v>1</v>
      </c>
      <c r="EX136" s="18"/>
      <c r="EY136" s="18"/>
      <c r="EZ136" s="18"/>
      <c r="FA136" s="18"/>
      <c r="FB136" s="18"/>
      <c r="FC136" s="18"/>
      <c r="FD136" s="18"/>
      <c r="FE136" s="18">
        <v>2</v>
      </c>
      <c r="FF136" s="18">
        <v>2</v>
      </c>
      <c r="FG136" s="18"/>
      <c r="FH136" s="18">
        <v>1</v>
      </c>
      <c r="FI136" s="18"/>
      <c r="FJ136" s="18">
        <v>1</v>
      </c>
      <c r="FK136" s="18"/>
      <c r="FL136" s="18"/>
      <c r="FM136" s="18">
        <v>1</v>
      </c>
      <c r="FN136" s="18"/>
      <c r="FO136" s="18"/>
      <c r="FP136" s="18"/>
      <c r="FQ136" s="18"/>
      <c r="FR136" s="18">
        <v>25</v>
      </c>
      <c r="FS136" s="18"/>
      <c r="FT136" s="18"/>
      <c r="FU136" s="10"/>
      <c r="FV136" s="18"/>
      <c r="FW136" s="10"/>
      <c r="FX136" s="10"/>
      <c r="FY136" s="10"/>
      <c r="FZ136" s="10"/>
      <c r="GA136" s="10">
        <v>1</v>
      </c>
      <c r="GB136" s="10"/>
      <c r="GC136" s="10"/>
      <c r="GD136" s="10"/>
      <c r="GE136" s="10">
        <v>1</v>
      </c>
      <c r="GF136" s="10"/>
      <c r="GG136" s="10"/>
      <c r="GH136" s="10">
        <v>1</v>
      </c>
      <c r="GI136" s="10">
        <v>2</v>
      </c>
      <c r="GJ136" s="10"/>
      <c r="GK136" s="10"/>
      <c r="GL136" s="10"/>
      <c r="GM136" s="10"/>
      <c r="GN136" s="10"/>
      <c r="GO136" s="10"/>
      <c r="GP136" s="10">
        <v>1</v>
      </c>
      <c r="GQ136" s="10"/>
      <c r="GR136" s="10"/>
      <c r="GS136" s="10"/>
      <c r="GT136" s="10"/>
      <c r="GU136" s="10"/>
      <c r="GV136" s="10">
        <v>1</v>
      </c>
      <c r="GW136" s="10"/>
      <c r="GX136" s="10"/>
      <c r="GY136" s="10">
        <v>1</v>
      </c>
      <c r="GZ136" s="10"/>
      <c r="HA136" s="10"/>
      <c r="HB136" s="10"/>
      <c r="HC136" s="10"/>
      <c r="HD136" s="10">
        <v>1</v>
      </c>
      <c r="HE136" s="10"/>
      <c r="HF136" s="10">
        <v>1</v>
      </c>
      <c r="HG136" s="10"/>
      <c r="HH136" s="10"/>
      <c r="HI136" s="10"/>
      <c r="HJ136" s="10">
        <v>2</v>
      </c>
      <c r="HK136" s="10">
        <v>2</v>
      </c>
      <c r="HL136" s="10"/>
      <c r="HM136" s="10"/>
      <c r="HN136" s="10">
        <v>401.5</v>
      </c>
    </row>
    <row r="137" spans="1:222" x14ac:dyDescent="0.2">
      <c r="A137" s="45" t="s">
        <v>533</v>
      </c>
      <c r="B137" s="10"/>
      <c r="C137" s="10"/>
      <c r="D137" s="10"/>
      <c r="E137" s="10">
        <v>1</v>
      </c>
      <c r="F137" s="10">
        <v>1</v>
      </c>
      <c r="G137" s="10"/>
      <c r="H137" s="10">
        <v>3</v>
      </c>
      <c r="I137" s="10">
        <v>1</v>
      </c>
      <c r="J137" s="10">
        <v>1</v>
      </c>
      <c r="K137" s="10">
        <v>1</v>
      </c>
      <c r="L137" s="10">
        <v>1</v>
      </c>
      <c r="M137" s="10"/>
      <c r="N137" s="10">
        <v>1</v>
      </c>
      <c r="O137" s="10"/>
      <c r="P137" s="10">
        <v>9</v>
      </c>
      <c r="Q137" s="10"/>
      <c r="R137" s="10"/>
      <c r="S137" s="10"/>
      <c r="T137" s="10">
        <v>1</v>
      </c>
      <c r="U137" s="10"/>
      <c r="V137" s="10">
        <v>3</v>
      </c>
      <c r="W137" s="10"/>
      <c r="X137" s="10">
        <v>4</v>
      </c>
      <c r="Y137" s="10"/>
      <c r="Z137" s="10"/>
      <c r="AA137" s="10"/>
      <c r="AB137" s="10"/>
      <c r="AC137" s="10">
        <v>4</v>
      </c>
      <c r="AD137" s="10"/>
      <c r="AE137" s="10"/>
      <c r="AF137" s="10"/>
      <c r="AG137" s="10">
        <v>2</v>
      </c>
      <c r="AH137" s="10"/>
      <c r="AI137" s="10">
        <v>4</v>
      </c>
      <c r="AJ137" s="10"/>
      <c r="AK137" s="10">
        <v>1</v>
      </c>
      <c r="AL137" s="10"/>
      <c r="AM137" s="10"/>
      <c r="AN137" s="10"/>
      <c r="AO137" s="10"/>
      <c r="AP137" s="10"/>
      <c r="AQ137" s="10"/>
      <c r="AR137" s="10"/>
      <c r="AS137" s="10"/>
      <c r="AT137" s="10"/>
      <c r="AU137" s="10"/>
      <c r="AV137" s="10"/>
      <c r="AW137" s="10"/>
      <c r="AX137" s="10"/>
      <c r="AY137" s="10"/>
      <c r="AZ137" s="10"/>
      <c r="BA137" s="10"/>
      <c r="BB137" s="10"/>
      <c r="BC137" s="10"/>
      <c r="BD137" s="10"/>
      <c r="BE137" s="10">
        <v>1</v>
      </c>
      <c r="BF137" s="10"/>
      <c r="BG137" s="10"/>
      <c r="BH137" s="10"/>
      <c r="BI137" s="10"/>
      <c r="BJ137" s="10">
        <v>4</v>
      </c>
      <c r="BK137" s="10">
        <v>4</v>
      </c>
      <c r="BL137" s="10"/>
      <c r="BM137" s="10"/>
      <c r="BN137" s="10">
        <v>48</v>
      </c>
      <c r="BO137" s="10">
        <v>19</v>
      </c>
      <c r="BP137" s="10">
        <v>22</v>
      </c>
      <c r="BQ137" s="10"/>
      <c r="BR137" s="10">
        <v>2</v>
      </c>
      <c r="BS137" s="10"/>
      <c r="BT137" s="10"/>
      <c r="BU137" s="10">
        <v>1</v>
      </c>
      <c r="BV137" s="10">
        <v>4</v>
      </c>
      <c r="BW137" s="10">
        <v>2</v>
      </c>
      <c r="BX137" s="10">
        <v>7</v>
      </c>
      <c r="BY137" s="10">
        <v>3</v>
      </c>
      <c r="BZ137" s="10"/>
      <c r="CA137" s="10"/>
      <c r="CB137" s="10">
        <v>1</v>
      </c>
      <c r="CC137" s="10"/>
      <c r="CD137" s="10"/>
      <c r="CE137" s="10"/>
      <c r="CF137" s="10">
        <v>2</v>
      </c>
      <c r="CG137" s="10">
        <v>1</v>
      </c>
      <c r="CH137" s="10"/>
      <c r="CI137" s="10">
        <v>1</v>
      </c>
      <c r="CJ137" s="10"/>
      <c r="CK137" s="10"/>
      <c r="CL137" s="10">
        <v>1</v>
      </c>
      <c r="CM137" s="10"/>
      <c r="CN137" s="10">
        <v>1</v>
      </c>
      <c r="CO137" s="10"/>
      <c r="CP137" s="10"/>
      <c r="CQ137" s="10">
        <v>1</v>
      </c>
      <c r="CR137" s="10">
        <v>15</v>
      </c>
      <c r="CS137" s="10"/>
      <c r="CT137" s="10">
        <v>1</v>
      </c>
      <c r="CU137" s="10"/>
      <c r="CV137" s="10"/>
      <c r="CW137" s="10">
        <v>1</v>
      </c>
      <c r="CX137" s="10"/>
      <c r="CY137" s="10"/>
      <c r="CZ137" s="10">
        <v>2</v>
      </c>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v>1</v>
      </c>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v>2</v>
      </c>
      <c r="FF137" s="10">
        <v>6</v>
      </c>
      <c r="FG137" s="10"/>
      <c r="FH137" s="10"/>
      <c r="FI137" s="10"/>
      <c r="FJ137" s="10"/>
      <c r="FK137" s="10"/>
      <c r="FL137" s="10"/>
      <c r="FM137" s="10"/>
      <c r="FN137" s="10"/>
      <c r="FO137" s="10"/>
      <c r="FP137" s="10"/>
      <c r="FQ137" s="10">
        <v>1</v>
      </c>
      <c r="FR137" s="10">
        <v>17.75</v>
      </c>
      <c r="FS137" s="10"/>
      <c r="FT137" s="10"/>
      <c r="FU137" s="10"/>
      <c r="FV137" s="10"/>
      <c r="FW137" s="10"/>
      <c r="FX137" s="10"/>
      <c r="FY137" s="10"/>
      <c r="FZ137" s="10"/>
      <c r="GA137" s="10">
        <v>1</v>
      </c>
      <c r="GB137" s="10"/>
      <c r="GC137" s="10"/>
      <c r="GD137" s="10"/>
      <c r="GE137" s="10"/>
      <c r="GF137" s="10">
        <v>1</v>
      </c>
      <c r="GG137" s="10"/>
      <c r="GH137" s="10"/>
      <c r="GI137" s="10">
        <v>1</v>
      </c>
      <c r="GJ137" s="10"/>
      <c r="GK137" s="10"/>
      <c r="GL137" s="10"/>
      <c r="GM137" s="10">
        <v>2</v>
      </c>
      <c r="GN137" s="10"/>
      <c r="GO137" s="10"/>
      <c r="GP137" s="10"/>
      <c r="GQ137" s="10"/>
      <c r="GR137" s="10"/>
      <c r="GS137" s="10"/>
      <c r="GT137" s="10"/>
      <c r="GU137" s="10"/>
      <c r="GV137" s="10"/>
      <c r="GW137" s="10"/>
      <c r="GX137" s="10"/>
      <c r="GY137" s="10">
        <v>4</v>
      </c>
      <c r="GZ137" s="10"/>
      <c r="HA137" s="10"/>
      <c r="HB137" s="10"/>
      <c r="HC137" s="10"/>
      <c r="HD137" s="10">
        <v>2</v>
      </c>
      <c r="HE137" s="10"/>
      <c r="HF137" s="10">
        <v>1</v>
      </c>
      <c r="HG137" s="10"/>
      <c r="HH137" s="10"/>
      <c r="HI137" s="10"/>
      <c r="HJ137" s="10"/>
      <c r="HK137" s="10">
        <v>2</v>
      </c>
      <c r="HL137" s="10"/>
      <c r="HM137" s="10">
        <v>0.8</v>
      </c>
      <c r="HN137" s="10">
        <v>224.55</v>
      </c>
    </row>
    <row r="138" spans="1:222" x14ac:dyDescent="0.2">
      <c r="A138" s="45" t="s">
        <v>534</v>
      </c>
      <c r="B138" s="10"/>
      <c r="C138" s="10"/>
      <c r="D138" s="10"/>
      <c r="E138" s="10"/>
      <c r="F138" s="10">
        <v>1</v>
      </c>
      <c r="G138" s="10"/>
      <c r="H138" s="10">
        <v>2</v>
      </c>
      <c r="I138" s="10"/>
      <c r="J138" s="10">
        <v>1</v>
      </c>
      <c r="K138" s="10"/>
      <c r="L138" s="10">
        <v>1</v>
      </c>
      <c r="M138" s="10"/>
      <c r="N138" s="10">
        <v>4</v>
      </c>
      <c r="O138" s="10"/>
      <c r="P138" s="10">
        <v>8</v>
      </c>
      <c r="Q138" s="10"/>
      <c r="R138" s="10"/>
      <c r="S138" s="10"/>
      <c r="T138" s="10"/>
      <c r="U138" s="10"/>
      <c r="V138" s="10">
        <v>1</v>
      </c>
      <c r="W138" s="10"/>
      <c r="X138" s="10">
        <v>3</v>
      </c>
      <c r="Y138" s="10"/>
      <c r="Z138" s="10">
        <v>2</v>
      </c>
      <c r="AA138" s="10"/>
      <c r="AB138" s="10"/>
      <c r="AC138" s="10"/>
      <c r="AD138" s="10"/>
      <c r="AE138" s="10"/>
      <c r="AF138" s="10"/>
      <c r="AG138" s="10">
        <v>3</v>
      </c>
      <c r="AH138" s="10"/>
      <c r="AI138" s="10">
        <v>4</v>
      </c>
      <c r="AJ138" s="10"/>
      <c r="AK138" s="10">
        <v>1</v>
      </c>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v>2</v>
      </c>
      <c r="BL138" s="10"/>
      <c r="BM138" s="10"/>
      <c r="BN138" s="10">
        <v>21</v>
      </c>
      <c r="BO138" s="10">
        <v>1</v>
      </c>
      <c r="BP138" s="10"/>
      <c r="BQ138" s="10"/>
      <c r="BR138" s="10"/>
      <c r="BS138" s="10"/>
      <c r="BT138" s="10">
        <v>1</v>
      </c>
      <c r="BU138" s="10"/>
      <c r="BV138" s="10">
        <v>1</v>
      </c>
      <c r="BW138" s="10"/>
      <c r="BX138" s="10">
        <v>5.6</v>
      </c>
      <c r="BY138" s="10"/>
      <c r="BZ138" s="10"/>
      <c r="CA138" s="10"/>
      <c r="CB138" s="10">
        <v>2</v>
      </c>
      <c r="CC138" s="10"/>
      <c r="CD138" s="10">
        <v>1</v>
      </c>
      <c r="CE138" s="10"/>
      <c r="CF138" s="10">
        <v>4</v>
      </c>
      <c r="CG138" s="10">
        <v>1</v>
      </c>
      <c r="CH138" s="10"/>
      <c r="CI138" s="10"/>
      <c r="CJ138" s="10"/>
      <c r="CK138" s="10"/>
      <c r="CL138" s="10"/>
      <c r="CM138" s="10">
        <v>3</v>
      </c>
      <c r="CN138" s="10"/>
      <c r="CO138" s="10"/>
      <c r="CP138" s="10"/>
      <c r="CQ138" s="10">
        <v>3</v>
      </c>
      <c r="CR138" s="10">
        <v>27</v>
      </c>
      <c r="CS138" s="10">
        <v>1</v>
      </c>
      <c r="CT138" s="10"/>
      <c r="CU138" s="10">
        <v>1</v>
      </c>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v>1</v>
      </c>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v>1</v>
      </c>
      <c r="FG138" s="10"/>
      <c r="FH138" s="10">
        <v>1</v>
      </c>
      <c r="FI138" s="10"/>
      <c r="FJ138" s="10"/>
      <c r="FK138" s="10"/>
      <c r="FL138" s="10"/>
      <c r="FM138" s="10"/>
      <c r="FN138" s="10"/>
      <c r="FO138" s="10"/>
      <c r="FP138" s="10"/>
      <c r="FQ138" s="10"/>
      <c r="FR138" s="10">
        <v>6</v>
      </c>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v>1</v>
      </c>
      <c r="HE138" s="10"/>
      <c r="HF138" s="10"/>
      <c r="HG138" s="10"/>
      <c r="HH138" s="10"/>
      <c r="HI138" s="10"/>
      <c r="HJ138" s="10"/>
      <c r="HK138" s="10"/>
      <c r="HL138" s="10"/>
      <c r="HM138" s="10"/>
      <c r="HN138" s="10">
        <v>115.6</v>
      </c>
    </row>
    <row r="139" spans="1:222" x14ac:dyDescent="0.2">
      <c r="A139" s="45" t="s">
        <v>535</v>
      </c>
      <c r="B139" s="10">
        <v>1</v>
      </c>
      <c r="C139" s="10"/>
      <c r="D139" s="10"/>
      <c r="E139" s="10"/>
      <c r="F139" s="10">
        <v>1</v>
      </c>
      <c r="G139" s="10"/>
      <c r="H139" s="10">
        <v>8</v>
      </c>
      <c r="I139" s="10">
        <v>1</v>
      </c>
      <c r="J139" s="10">
        <v>1</v>
      </c>
      <c r="K139" s="10">
        <v>6</v>
      </c>
      <c r="L139" s="10">
        <v>1</v>
      </c>
      <c r="M139" s="10"/>
      <c r="N139" s="10">
        <v>6</v>
      </c>
      <c r="O139" s="10"/>
      <c r="P139" s="10">
        <v>17.8</v>
      </c>
      <c r="Q139" s="10"/>
      <c r="R139" s="10"/>
      <c r="S139" s="10"/>
      <c r="T139" s="10"/>
      <c r="U139" s="10"/>
      <c r="V139" s="10">
        <v>10</v>
      </c>
      <c r="W139" s="10"/>
      <c r="X139" s="10">
        <v>9</v>
      </c>
      <c r="Y139" s="10">
        <v>1</v>
      </c>
      <c r="Z139" s="10"/>
      <c r="AA139" s="10"/>
      <c r="AB139" s="10"/>
      <c r="AC139" s="10"/>
      <c r="AD139" s="10"/>
      <c r="AE139" s="10"/>
      <c r="AF139" s="10"/>
      <c r="AG139" s="10">
        <v>2</v>
      </c>
      <c r="AH139" s="10"/>
      <c r="AI139" s="10">
        <v>4</v>
      </c>
      <c r="AJ139" s="10"/>
      <c r="AK139" s="10">
        <v>5</v>
      </c>
      <c r="AL139" s="10"/>
      <c r="AM139" s="10"/>
      <c r="AN139" s="10"/>
      <c r="AO139" s="10"/>
      <c r="AP139" s="10"/>
      <c r="AQ139" s="10"/>
      <c r="AR139" s="10"/>
      <c r="AS139" s="10"/>
      <c r="AT139" s="10"/>
      <c r="AU139" s="10"/>
      <c r="AV139" s="10"/>
      <c r="AW139" s="10"/>
      <c r="AX139" s="10"/>
      <c r="AY139" s="10"/>
      <c r="AZ139" s="10"/>
      <c r="BA139" s="10">
        <v>1</v>
      </c>
      <c r="BB139" s="10">
        <v>3</v>
      </c>
      <c r="BC139" s="10"/>
      <c r="BD139" s="10">
        <v>1</v>
      </c>
      <c r="BE139" s="10"/>
      <c r="BF139" s="10"/>
      <c r="BG139" s="10">
        <v>1</v>
      </c>
      <c r="BH139" s="10">
        <v>2</v>
      </c>
      <c r="BI139" s="10"/>
      <c r="BJ139" s="10">
        <v>5.625</v>
      </c>
      <c r="BK139" s="10">
        <v>13.324999999999999</v>
      </c>
      <c r="BL139" s="10"/>
      <c r="BM139" s="10"/>
      <c r="BN139" s="10">
        <v>79</v>
      </c>
      <c r="BO139" s="10">
        <v>2</v>
      </c>
      <c r="BP139" s="10">
        <v>13</v>
      </c>
      <c r="BQ139" s="10">
        <v>3</v>
      </c>
      <c r="BR139" s="10">
        <v>3</v>
      </c>
      <c r="BS139" s="10"/>
      <c r="BT139" s="10">
        <v>1</v>
      </c>
      <c r="BU139" s="10"/>
      <c r="BV139" s="10"/>
      <c r="BW139" s="10"/>
      <c r="BX139" s="10">
        <v>15</v>
      </c>
      <c r="BY139" s="10">
        <v>5</v>
      </c>
      <c r="BZ139" s="10"/>
      <c r="CA139" s="10"/>
      <c r="CB139" s="10">
        <v>6</v>
      </c>
      <c r="CC139" s="10">
        <v>1</v>
      </c>
      <c r="CD139" s="10">
        <v>3</v>
      </c>
      <c r="CE139" s="10"/>
      <c r="CF139" s="10">
        <v>6</v>
      </c>
      <c r="CG139" s="10">
        <v>2</v>
      </c>
      <c r="CH139" s="10">
        <v>1</v>
      </c>
      <c r="CI139" s="10">
        <v>1</v>
      </c>
      <c r="CJ139" s="10">
        <v>1</v>
      </c>
      <c r="CK139" s="10"/>
      <c r="CL139" s="10">
        <v>1</v>
      </c>
      <c r="CM139" s="10"/>
      <c r="CN139" s="10">
        <v>1</v>
      </c>
      <c r="CO139" s="10">
        <v>1</v>
      </c>
      <c r="CP139" s="10"/>
      <c r="CQ139" s="10">
        <v>3</v>
      </c>
      <c r="CR139" s="10">
        <v>65</v>
      </c>
      <c r="CS139" s="10"/>
      <c r="CT139" s="10">
        <v>5</v>
      </c>
      <c r="CU139" s="10"/>
      <c r="CV139" s="10"/>
      <c r="CW139" s="10">
        <v>1</v>
      </c>
      <c r="CX139" s="10"/>
      <c r="CY139" s="10"/>
      <c r="CZ139" s="10">
        <v>2</v>
      </c>
      <c r="DA139" s="10">
        <v>1</v>
      </c>
      <c r="DB139" s="10"/>
      <c r="DC139" s="10"/>
      <c r="DD139" s="10"/>
      <c r="DE139" s="10"/>
      <c r="DF139" s="10"/>
      <c r="DG139" s="10"/>
      <c r="DH139" s="10"/>
      <c r="DI139" s="10"/>
      <c r="DJ139" s="10"/>
      <c r="DK139" s="10"/>
      <c r="DL139" s="10"/>
      <c r="DM139" s="10"/>
      <c r="DN139" s="10"/>
      <c r="DO139" s="10"/>
      <c r="DP139" s="10">
        <v>2</v>
      </c>
      <c r="DQ139" s="10"/>
      <c r="DR139" s="10"/>
      <c r="DS139" s="10"/>
      <c r="DT139" s="10"/>
      <c r="DU139" s="10"/>
      <c r="DV139" s="10"/>
      <c r="DW139" s="10"/>
      <c r="DX139" s="10">
        <v>2</v>
      </c>
      <c r="DY139" s="10">
        <v>3</v>
      </c>
      <c r="DZ139" s="10"/>
      <c r="EA139" s="10"/>
      <c r="EB139" s="10"/>
      <c r="EC139" s="10"/>
      <c r="ED139" s="10"/>
      <c r="EE139" s="10"/>
      <c r="EF139" s="10"/>
      <c r="EG139" s="10"/>
      <c r="EH139" s="10"/>
      <c r="EI139" s="10"/>
      <c r="EJ139" s="10"/>
      <c r="EK139" s="10"/>
      <c r="EL139" s="10"/>
      <c r="EM139" s="10"/>
      <c r="EN139" s="10">
        <v>3</v>
      </c>
      <c r="EO139" s="10"/>
      <c r="EP139" s="10"/>
      <c r="EQ139" s="10"/>
      <c r="ER139" s="10"/>
      <c r="ES139" s="10"/>
      <c r="ET139" s="10"/>
      <c r="EU139" s="10"/>
      <c r="EV139" s="10"/>
      <c r="EW139" s="10">
        <v>1</v>
      </c>
      <c r="EX139" s="10"/>
      <c r="EY139" s="10"/>
      <c r="EZ139" s="10"/>
      <c r="FA139" s="10"/>
      <c r="FB139" s="10"/>
      <c r="FC139" s="10"/>
      <c r="FD139" s="10"/>
      <c r="FE139" s="10">
        <v>18</v>
      </c>
      <c r="FF139" s="10">
        <v>6</v>
      </c>
      <c r="FG139" s="10"/>
      <c r="FH139" s="10"/>
      <c r="FI139" s="10"/>
      <c r="FJ139" s="10"/>
      <c r="FK139" s="10"/>
      <c r="FL139" s="10"/>
      <c r="FM139" s="10"/>
      <c r="FN139" s="10"/>
      <c r="FO139" s="10"/>
      <c r="FP139" s="10"/>
      <c r="FQ139" s="10"/>
      <c r="FR139" s="10">
        <v>7</v>
      </c>
      <c r="FS139" s="10"/>
      <c r="FT139" s="10"/>
      <c r="FU139" s="10"/>
      <c r="FV139" s="10"/>
      <c r="FW139" s="10"/>
      <c r="FX139" s="10"/>
      <c r="FY139" s="10"/>
      <c r="FZ139" s="10"/>
      <c r="GA139" s="10">
        <v>1</v>
      </c>
      <c r="GB139" s="10"/>
      <c r="GC139" s="10"/>
      <c r="GD139" s="10"/>
      <c r="GE139" s="10"/>
      <c r="GF139" s="10"/>
      <c r="GG139" s="10"/>
      <c r="GH139" s="10">
        <v>1</v>
      </c>
      <c r="GI139" s="10"/>
      <c r="GJ139" s="10"/>
      <c r="GK139" s="10"/>
      <c r="GL139" s="10"/>
      <c r="GM139" s="10"/>
      <c r="GN139" s="10"/>
      <c r="GO139" s="10"/>
      <c r="GP139" s="10"/>
      <c r="GQ139" s="10"/>
      <c r="GR139" s="10"/>
      <c r="GS139" s="10"/>
      <c r="GT139" s="10">
        <v>1</v>
      </c>
      <c r="GU139" s="10"/>
      <c r="GV139" s="10"/>
      <c r="GW139" s="10"/>
      <c r="GX139" s="10"/>
      <c r="GY139" s="10"/>
      <c r="GZ139" s="10"/>
      <c r="HA139" s="10"/>
      <c r="HB139" s="10"/>
      <c r="HC139" s="10"/>
      <c r="HD139" s="10">
        <v>2</v>
      </c>
      <c r="HE139" s="10"/>
      <c r="HF139" s="10"/>
      <c r="HG139" s="10"/>
      <c r="HH139" s="10"/>
      <c r="HI139" s="10"/>
      <c r="HJ139" s="10"/>
      <c r="HK139" s="10">
        <v>0.5</v>
      </c>
      <c r="HL139" s="10"/>
      <c r="HM139" s="10"/>
      <c r="HN139" s="10">
        <v>370.25</v>
      </c>
    </row>
    <row r="140" spans="1:222" x14ac:dyDescent="0.2">
      <c r="A140" s="45" t="s">
        <v>536</v>
      </c>
      <c r="B140" s="10">
        <v>1</v>
      </c>
      <c r="C140" s="18"/>
      <c r="D140" s="18"/>
      <c r="E140" s="18"/>
      <c r="F140" s="18">
        <v>3</v>
      </c>
      <c r="G140" s="18"/>
      <c r="H140" s="18">
        <v>16</v>
      </c>
      <c r="I140" s="18">
        <v>2</v>
      </c>
      <c r="J140" s="18"/>
      <c r="K140" s="18"/>
      <c r="L140" s="18">
        <v>1</v>
      </c>
      <c r="M140" s="18"/>
      <c r="N140" s="18">
        <v>6</v>
      </c>
      <c r="O140" s="18">
        <v>1</v>
      </c>
      <c r="P140" s="18">
        <v>11</v>
      </c>
      <c r="Q140" s="18">
        <v>1</v>
      </c>
      <c r="R140" s="18"/>
      <c r="S140" s="18"/>
      <c r="T140" s="18"/>
      <c r="U140" s="18"/>
      <c r="V140" s="18">
        <v>8</v>
      </c>
      <c r="W140" s="18"/>
      <c r="X140" s="18">
        <v>2</v>
      </c>
      <c r="Y140" s="18">
        <v>1</v>
      </c>
      <c r="Z140" s="18">
        <v>4</v>
      </c>
      <c r="AA140" s="18"/>
      <c r="AB140" s="18"/>
      <c r="AC140" s="18">
        <v>2</v>
      </c>
      <c r="AD140" s="18"/>
      <c r="AE140" s="18"/>
      <c r="AF140" s="18">
        <v>1</v>
      </c>
      <c r="AG140" s="18">
        <v>3</v>
      </c>
      <c r="AH140" s="18"/>
      <c r="AI140" s="18">
        <v>5</v>
      </c>
      <c r="AJ140" s="18">
        <v>1</v>
      </c>
      <c r="AK140" s="18">
        <v>1</v>
      </c>
      <c r="AL140" s="18"/>
      <c r="AM140" s="18"/>
      <c r="AN140" s="18"/>
      <c r="AO140" s="18"/>
      <c r="AP140" s="18"/>
      <c r="AQ140" s="18"/>
      <c r="AR140" s="18"/>
      <c r="AS140" s="18"/>
      <c r="AT140" s="18"/>
      <c r="AU140" s="18"/>
      <c r="AV140" s="18"/>
      <c r="AW140" s="18"/>
      <c r="AX140" s="18"/>
      <c r="AY140" s="18"/>
      <c r="AZ140" s="18"/>
      <c r="BA140" s="18">
        <v>1</v>
      </c>
      <c r="BB140" s="18"/>
      <c r="BC140" s="18"/>
      <c r="BD140" s="18"/>
      <c r="BE140" s="18"/>
      <c r="BF140" s="18"/>
      <c r="BG140" s="18">
        <v>2</v>
      </c>
      <c r="BH140" s="18">
        <v>3</v>
      </c>
      <c r="BI140" s="18"/>
      <c r="BJ140" s="18">
        <v>14</v>
      </c>
      <c r="BK140" s="18">
        <v>13.975</v>
      </c>
      <c r="BL140" s="18">
        <v>3</v>
      </c>
      <c r="BM140" s="18"/>
      <c r="BN140" s="18">
        <v>81.500000000000057</v>
      </c>
      <c r="BO140" s="18">
        <v>23</v>
      </c>
      <c r="BP140" s="18">
        <v>29</v>
      </c>
      <c r="BQ140" s="18">
        <v>4</v>
      </c>
      <c r="BR140" s="18">
        <v>3</v>
      </c>
      <c r="BS140" s="18">
        <v>1</v>
      </c>
      <c r="BT140" s="18">
        <v>2</v>
      </c>
      <c r="BU140" s="18"/>
      <c r="BV140" s="18"/>
      <c r="BW140" s="18"/>
      <c r="BX140" s="18">
        <v>3</v>
      </c>
      <c r="BY140" s="18">
        <v>4</v>
      </c>
      <c r="BZ140" s="18">
        <v>1.875</v>
      </c>
      <c r="CA140" s="18"/>
      <c r="CB140" s="18">
        <v>5</v>
      </c>
      <c r="CC140" s="18"/>
      <c r="CD140" s="18">
        <v>1</v>
      </c>
      <c r="CE140" s="18"/>
      <c r="CF140" s="18">
        <v>6</v>
      </c>
      <c r="CG140" s="18">
        <v>4</v>
      </c>
      <c r="CH140" s="18"/>
      <c r="CI140" s="18"/>
      <c r="CJ140" s="18"/>
      <c r="CK140" s="18"/>
      <c r="CL140" s="18">
        <v>1</v>
      </c>
      <c r="CM140" s="18"/>
      <c r="CN140" s="18">
        <v>7</v>
      </c>
      <c r="CO140" s="18"/>
      <c r="CP140" s="18">
        <v>1</v>
      </c>
      <c r="CQ140" s="18">
        <v>5</v>
      </c>
      <c r="CR140" s="18">
        <v>57.75</v>
      </c>
      <c r="CS140" s="18">
        <v>1</v>
      </c>
      <c r="CT140" s="18"/>
      <c r="CU140" s="18"/>
      <c r="CV140" s="18"/>
      <c r="CW140" s="18">
        <v>1</v>
      </c>
      <c r="CX140" s="18"/>
      <c r="CY140" s="18"/>
      <c r="CZ140" s="18">
        <v>3</v>
      </c>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v>3</v>
      </c>
      <c r="DZ140" s="18"/>
      <c r="EA140" s="18"/>
      <c r="EB140" s="18"/>
      <c r="EC140" s="18"/>
      <c r="ED140" s="18"/>
      <c r="EE140" s="18"/>
      <c r="EF140" s="18"/>
      <c r="EG140" s="18"/>
      <c r="EH140" s="18"/>
      <c r="EI140" s="18"/>
      <c r="EJ140" s="18"/>
      <c r="EK140" s="18">
        <v>3</v>
      </c>
      <c r="EL140" s="18"/>
      <c r="EM140" s="18"/>
      <c r="EN140" s="18">
        <v>1</v>
      </c>
      <c r="EO140" s="18"/>
      <c r="EP140" s="18"/>
      <c r="EQ140" s="18"/>
      <c r="ER140" s="18"/>
      <c r="ES140" s="18"/>
      <c r="ET140" s="18"/>
      <c r="EU140" s="18"/>
      <c r="EV140" s="18"/>
      <c r="EW140" s="18">
        <v>1</v>
      </c>
      <c r="EX140" s="18"/>
      <c r="EY140" s="18"/>
      <c r="EZ140" s="18"/>
      <c r="FA140" s="18"/>
      <c r="FB140" s="18"/>
      <c r="FC140" s="18"/>
      <c r="FD140" s="18"/>
      <c r="FE140" s="18"/>
      <c r="FF140" s="18">
        <v>3</v>
      </c>
      <c r="FG140" s="18"/>
      <c r="FH140" s="18">
        <v>2</v>
      </c>
      <c r="FI140" s="18"/>
      <c r="FJ140" s="18"/>
      <c r="FK140" s="18"/>
      <c r="FL140" s="18"/>
      <c r="FM140" s="18">
        <v>2</v>
      </c>
      <c r="FN140" s="18"/>
      <c r="FO140" s="18"/>
      <c r="FP140" s="18"/>
      <c r="FQ140" s="18">
        <v>2</v>
      </c>
      <c r="FR140" s="18">
        <v>14</v>
      </c>
      <c r="FS140" s="18"/>
      <c r="FT140" s="18"/>
      <c r="FU140" s="10"/>
      <c r="FV140" s="18"/>
      <c r="FW140" s="10"/>
      <c r="FX140" s="10"/>
      <c r="FY140" s="10"/>
      <c r="FZ140" s="10"/>
      <c r="GA140" s="10">
        <v>2</v>
      </c>
      <c r="GB140" s="10"/>
      <c r="GC140" s="10"/>
      <c r="GD140" s="10"/>
      <c r="GE140" s="10"/>
      <c r="GF140" s="10">
        <v>1</v>
      </c>
      <c r="GG140" s="10"/>
      <c r="GH140" s="10"/>
      <c r="GI140" s="10">
        <v>2</v>
      </c>
      <c r="GJ140" s="10"/>
      <c r="GK140" s="10"/>
      <c r="GL140" s="10"/>
      <c r="GM140" s="10"/>
      <c r="GN140" s="10"/>
      <c r="GO140" s="10"/>
      <c r="GP140" s="10">
        <v>5</v>
      </c>
      <c r="GQ140" s="10"/>
      <c r="GR140" s="10"/>
      <c r="GS140" s="10"/>
      <c r="GT140" s="10"/>
      <c r="GU140" s="10"/>
      <c r="GV140" s="10">
        <v>1</v>
      </c>
      <c r="GW140" s="10"/>
      <c r="GX140" s="10"/>
      <c r="GY140" s="10">
        <v>2</v>
      </c>
      <c r="GZ140" s="10"/>
      <c r="HA140" s="10"/>
      <c r="HB140" s="10"/>
      <c r="HC140" s="10"/>
      <c r="HD140" s="10"/>
      <c r="HE140" s="10"/>
      <c r="HF140" s="10"/>
      <c r="HG140" s="10"/>
      <c r="HH140" s="10"/>
      <c r="HI140" s="10"/>
      <c r="HJ140" s="10">
        <v>1</v>
      </c>
      <c r="HK140" s="10">
        <v>2.4375</v>
      </c>
      <c r="HL140" s="10"/>
      <c r="HM140" s="10"/>
      <c r="HN140" s="10">
        <v>399.53750000000002</v>
      </c>
    </row>
    <row r="141" spans="1:222" x14ac:dyDescent="0.2">
      <c r="A141" s="45" t="s">
        <v>537</v>
      </c>
      <c r="B141" s="10">
        <v>1</v>
      </c>
      <c r="C141" s="10"/>
      <c r="D141" s="10"/>
      <c r="E141" s="10"/>
      <c r="F141" s="10">
        <v>1</v>
      </c>
      <c r="G141" s="10"/>
      <c r="H141" s="10">
        <v>7</v>
      </c>
      <c r="I141" s="10">
        <v>2</v>
      </c>
      <c r="J141" s="10"/>
      <c r="K141" s="10">
        <v>13</v>
      </c>
      <c r="L141" s="10">
        <v>7</v>
      </c>
      <c r="M141" s="10"/>
      <c r="N141" s="10">
        <v>7.5</v>
      </c>
      <c r="O141" s="10">
        <v>1</v>
      </c>
      <c r="P141" s="10">
        <v>78</v>
      </c>
      <c r="Q141" s="10"/>
      <c r="R141" s="10">
        <v>1</v>
      </c>
      <c r="S141" s="10"/>
      <c r="T141" s="10"/>
      <c r="U141" s="10">
        <v>1</v>
      </c>
      <c r="V141" s="10">
        <v>13.6</v>
      </c>
      <c r="W141" s="10"/>
      <c r="X141" s="10">
        <v>34</v>
      </c>
      <c r="Y141" s="10"/>
      <c r="Z141" s="10">
        <v>5</v>
      </c>
      <c r="AA141" s="10">
        <v>2</v>
      </c>
      <c r="AB141" s="10"/>
      <c r="AC141" s="10">
        <v>3</v>
      </c>
      <c r="AD141" s="10"/>
      <c r="AE141" s="10"/>
      <c r="AF141" s="10">
        <v>1</v>
      </c>
      <c r="AG141" s="10">
        <v>3</v>
      </c>
      <c r="AH141" s="10"/>
      <c r="AI141" s="10">
        <v>6</v>
      </c>
      <c r="AJ141" s="10">
        <v>1</v>
      </c>
      <c r="AK141" s="10"/>
      <c r="AL141" s="10"/>
      <c r="AM141" s="10"/>
      <c r="AN141" s="10">
        <v>1</v>
      </c>
      <c r="AO141" s="10"/>
      <c r="AP141" s="10"/>
      <c r="AQ141" s="10"/>
      <c r="AR141" s="10"/>
      <c r="AS141" s="10"/>
      <c r="AT141" s="10"/>
      <c r="AU141" s="10">
        <v>1.5</v>
      </c>
      <c r="AV141" s="10"/>
      <c r="AW141" s="10">
        <v>0.8</v>
      </c>
      <c r="AX141" s="10"/>
      <c r="AY141" s="10"/>
      <c r="AZ141" s="10">
        <v>2</v>
      </c>
      <c r="BA141" s="10"/>
      <c r="BB141" s="10">
        <v>2</v>
      </c>
      <c r="BC141" s="10"/>
      <c r="BD141" s="10"/>
      <c r="BE141" s="10"/>
      <c r="BF141" s="10"/>
      <c r="BG141" s="10">
        <v>2</v>
      </c>
      <c r="BH141" s="10">
        <v>2</v>
      </c>
      <c r="BI141" s="10"/>
      <c r="BJ141" s="10">
        <v>27.324999999999999</v>
      </c>
      <c r="BK141" s="10">
        <v>17.450000000000003</v>
      </c>
      <c r="BL141" s="10">
        <v>5</v>
      </c>
      <c r="BM141" s="10"/>
      <c r="BN141" s="10">
        <v>174</v>
      </c>
      <c r="BO141" s="10">
        <v>22</v>
      </c>
      <c r="BP141" s="10">
        <v>19</v>
      </c>
      <c r="BQ141" s="10">
        <v>15</v>
      </c>
      <c r="BR141" s="10">
        <v>4</v>
      </c>
      <c r="BS141" s="10">
        <v>2.5</v>
      </c>
      <c r="BT141" s="10">
        <v>3</v>
      </c>
      <c r="BU141" s="10">
        <v>1</v>
      </c>
      <c r="BV141" s="10">
        <v>2</v>
      </c>
      <c r="BW141" s="10">
        <v>1</v>
      </c>
      <c r="BX141" s="10">
        <v>28</v>
      </c>
      <c r="BY141" s="10">
        <v>5</v>
      </c>
      <c r="BZ141" s="10">
        <v>13</v>
      </c>
      <c r="CA141" s="10">
        <v>1</v>
      </c>
      <c r="CB141" s="10">
        <v>9</v>
      </c>
      <c r="CC141" s="10">
        <v>1</v>
      </c>
      <c r="CD141" s="10">
        <v>4</v>
      </c>
      <c r="CE141" s="10"/>
      <c r="CF141" s="10">
        <v>8</v>
      </c>
      <c r="CG141" s="10">
        <v>6</v>
      </c>
      <c r="CH141" s="10">
        <v>0.6</v>
      </c>
      <c r="CI141" s="10">
        <v>3</v>
      </c>
      <c r="CJ141" s="10"/>
      <c r="CK141" s="10"/>
      <c r="CL141" s="10"/>
      <c r="CM141" s="10"/>
      <c r="CN141" s="10">
        <v>6</v>
      </c>
      <c r="CO141" s="10"/>
      <c r="CP141" s="10">
        <v>1</v>
      </c>
      <c r="CQ141" s="10">
        <v>6</v>
      </c>
      <c r="CR141" s="10">
        <v>82.5</v>
      </c>
      <c r="CS141" s="10">
        <v>2.1</v>
      </c>
      <c r="CT141" s="10">
        <v>8</v>
      </c>
      <c r="CU141" s="10">
        <v>2</v>
      </c>
      <c r="CV141" s="10"/>
      <c r="CW141" s="10"/>
      <c r="CX141" s="10"/>
      <c r="CY141" s="10"/>
      <c r="CZ141" s="10">
        <v>2</v>
      </c>
      <c r="DA141" s="10">
        <v>1</v>
      </c>
      <c r="DB141" s="10"/>
      <c r="DC141" s="10"/>
      <c r="DD141" s="10"/>
      <c r="DE141" s="10"/>
      <c r="DF141" s="10"/>
      <c r="DG141" s="10"/>
      <c r="DH141" s="10">
        <v>2</v>
      </c>
      <c r="DI141" s="10"/>
      <c r="DJ141" s="10"/>
      <c r="DK141" s="10"/>
      <c r="DL141" s="10"/>
      <c r="DM141" s="10"/>
      <c r="DN141" s="10"/>
      <c r="DO141" s="10">
        <v>1</v>
      </c>
      <c r="DP141" s="10">
        <v>1</v>
      </c>
      <c r="DQ141" s="10"/>
      <c r="DR141" s="10">
        <v>3</v>
      </c>
      <c r="DS141" s="10"/>
      <c r="DT141" s="10"/>
      <c r="DU141" s="10"/>
      <c r="DV141" s="10"/>
      <c r="DW141" s="10">
        <v>1</v>
      </c>
      <c r="DX141" s="10">
        <v>2</v>
      </c>
      <c r="DY141" s="10">
        <v>1</v>
      </c>
      <c r="DZ141" s="10"/>
      <c r="EA141" s="10"/>
      <c r="EB141" s="10"/>
      <c r="EC141" s="10"/>
      <c r="ED141" s="10">
        <v>1</v>
      </c>
      <c r="EE141" s="10">
        <v>0.625</v>
      </c>
      <c r="EF141" s="10"/>
      <c r="EG141" s="10"/>
      <c r="EH141" s="10"/>
      <c r="EI141" s="10"/>
      <c r="EJ141" s="10"/>
      <c r="EK141" s="10">
        <v>4</v>
      </c>
      <c r="EL141" s="10">
        <v>4</v>
      </c>
      <c r="EM141" s="10"/>
      <c r="EN141" s="10">
        <v>3</v>
      </c>
      <c r="EO141" s="10"/>
      <c r="EP141" s="10"/>
      <c r="EQ141" s="10"/>
      <c r="ER141" s="10"/>
      <c r="ES141" s="10"/>
      <c r="ET141" s="10"/>
      <c r="EU141" s="10"/>
      <c r="EV141" s="10">
        <v>1</v>
      </c>
      <c r="EW141" s="10">
        <v>2</v>
      </c>
      <c r="EX141" s="10"/>
      <c r="EY141" s="10"/>
      <c r="EZ141" s="10"/>
      <c r="FA141" s="10"/>
      <c r="FB141" s="10"/>
      <c r="FC141" s="10"/>
      <c r="FD141" s="10"/>
      <c r="FE141" s="10">
        <v>5</v>
      </c>
      <c r="FF141" s="10">
        <v>1</v>
      </c>
      <c r="FG141" s="10"/>
      <c r="FH141" s="10"/>
      <c r="FI141" s="10">
        <v>1</v>
      </c>
      <c r="FJ141" s="10"/>
      <c r="FK141" s="10">
        <v>3</v>
      </c>
      <c r="FL141" s="10"/>
      <c r="FM141" s="10">
        <v>4</v>
      </c>
      <c r="FN141" s="10"/>
      <c r="FO141" s="10"/>
      <c r="FP141" s="10"/>
      <c r="FQ141" s="10">
        <v>1</v>
      </c>
      <c r="FR141" s="10">
        <v>39.199999999999996</v>
      </c>
      <c r="FS141" s="10"/>
      <c r="FT141" s="10"/>
      <c r="FU141" s="10"/>
      <c r="FV141" s="10"/>
      <c r="FW141" s="10"/>
      <c r="FX141" s="10"/>
      <c r="FY141" s="10"/>
      <c r="FZ141" s="10"/>
      <c r="GA141" s="10">
        <v>2</v>
      </c>
      <c r="GB141" s="10"/>
      <c r="GC141" s="10"/>
      <c r="GD141" s="10"/>
      <c r="GE141" s="10">
        <v>2</v>
      </c>
      <c r="GF141" s="10"/>
      <c r="GG141" s="10"/>
      <c r="GH141" s="10"/>
      <c r="GI141" s="10">
        <v>4</v>
      </c>
      <c r="GJ141" s="10"/>
      <c r="GK141" s="10"/>
      <c r="GL141" s="10"/>
      <c r="GM141" s="10"/>
      <c r="GN141" s="10"/>
      <c r="GO141" s="10"/>
      <c r="GP141" s="10">
        <v>1</v>
      </c>
      <c r="GQ141" s="10"/>
      <c r="GR141" s="10"/>
      <c r="GS141" s="10"/>
      <c r="GT141" s="10">
        <v>2</v>
      </c>
      <c r="GU141" s="10">
        <v>3</v>
      </c>
      <c r="GV141" s="10"/>
      <c r="GW141" s="10">
        <v>1</v>
      </c>
      <c r="GX141" s="10"/>
      <c r="GY141" s="10">
        <v>11</v>
      </c>
      <c r="GZ141" s="10">
        <v>6</v>
      </c>
      <c r="HA141" s="10"/>
      <c r="HB141" s="10"/>
      <c r="HC141" s="10"/>
      <c r="HD141" s="10">
        <v>1</v>
      </c>
      <c r="HE141" s="10"/>
      <c r="HF141" s="10">
        <v>5</v>
      </c>
      <c r="HG141" s="10"/>
      <c r="HH141" s="10"/>
      <c r="HI141" s="10"/>
      <c r="HJ141" s="10"/>
      <c r="HK141" s="10">
        <v>13</v>
      </c>
      <c r="HL141" s="10"/>
      <c r="HM141" s="10"/>
      <c r="HN141" s="10">
        <v>813.7</v>
      </c>
    </row>
    <row r="142" spans="1:222" x14ac:dyDescent="0.2">
      <c r="A142" s="45" t="s">
        <v>538</v>
      </c>
      <c r="B142" s="10"/>
      <c r="C142" s="10"/>
      <c r="D142" s="10"/>
      <c r="E142" s="10">
        <v>1</v>
      </c>
      <c r="F142" s="10"/>
      <c r="G142" s="10"/>
      <c r="H142" s="10">
        <v>6</v>
      </c>
      <c r="I142" s="10">
        <v>1</v>
      </c>
      <c r="J142" s="10">
        <v>1</v>
      </c>
      <c r="K142" s="10">
        <v>3</v>
      </c>
      <c r="L142" s="10">
        <v>2</v>
      </c>
      <c r="M142" s="10"/>
      <c r="N142" s="10">
        <v>10</v>
      </c>
      <c r="O142" s="10">
        <v>12</v>
      </c>
      <c r="P142" s="10">
        <v>21.5</v>
      </c>
      <c r="Q142" s="10"/>
      <c r="R142" s="10"/>
      <c r="S142" s="10"/>
      <c r="T142" s="10"/>
      <c r="U142" s="10"/>
      <c r="V142" s="10">
        <v>4</v>
      </c>
      <c r="W142" s="10"/>
      <c r="X142" s="10">
        <v>11</v>
      </c>
      <c r="Y142" s="10">
        <v>1</v>
      </c>
      <c r="Z142" s="10"/>
      <c r="AA142" s="10"/>
      <c r="AB142" s="10"/>
      <c r="AC142" s="10"/>
      <c r="AD142" s="10"/>
      <c r="AE142" s="10"/>
      <c r="AF142" s="10"/>
      <c r="AG142" s="10">
        <v>4</v>
      </c>
      <c r="AH142" s="10"/>
      <c r="AI142" s="10">
        <v>1</v>
      </c>
      <c r="AJ142" s="10"/>
      <c r="AK142" s="10"/>
      <c r="AL142" s="10"/>
      <c r="AM142" s="10"/>
      <c r="AN142" s="10"/>
      <c r="AO142" s="10"/>
      <c r="AP142" s="10"/>
      <c r="AQ142" s="10"/>
      <c r="AR142" s="10"/>
      <c r="AS142" s="10"/>
      <c r="AT142" s="10"/>
      <c r="AU142" s="10"/>
      <c r="AV142" s="10"/>
      <c r="AW142" s="10"/>
      <c r="AX142" s="10"/>
      <c r="AY142" s="10"/>
      <c r="AZ142" s="10">
        <v>1</v>
      </c>
      <c r="BA142" s="10"/>
      <c r="BB142" s="10"/>
      <c r="BC142" s="10"/>
      <c r="BD142" s="10"/>
      <c r="BE142" s="10"/>
      <c r="BF142" s="10"/>
      <c r="BG142" s="10"/>
      <c r="BH142" s="10">
        <v>1</v>
      </c>
      <c r="BI142" s="10"/>
      <c r="BJ142" s="10">
        <v>1</v>
      </c>
      <c r="BK142" s="10">
        <v>7.5</v>
      </c>
      <c r="BL142" s="10">
        <v>2</v>
      </c>
      <c r="BM142" s="10"/>
      <c r="BN142" s="10">
        <v>33</v>
      </c>
      <c r="BO142" s="10">
        <v>17</v>
      </c>
      <c r="BP142" s="10"/>
      <c r="BQ142" s="10">
        <v>1</v>
      </c>
      <c r="BR142" s="10">
        <v>5</v>
      </c>
      <c r="BS142" s="10"/>
      <c r="BT142" s="10">
        <v>1</v>
      </c>
      <c r="BU142" s="10"/>
      <c r="BV142" s="10">
        <v>3</v>
      </c>
      <c r="BW142" s="10">
        <v>1</v>
      </c>
      <c r="BX142" s="10">
        <v>9</v>
      </c>
      <c r="BY142" s="10">
        <v>3</v>
      </c>
      <c r="BZ142" s="10">
        <v>1</v>
      </c>
      <c r="CA142" s="10"/>
      <c r="CB142" s="10">
        <v>2</v>
      </c>
      <c r="CC142" s="10"/>
      <c r="CD142" s="10">
        <v>1</v>
      </c>
      <c r="CE142" s="10"/>
      <c r="CF142" s="10">
        <v>2</v>
      </c>
      <c r="CG142" s="10">
        <v>2</v>
      </c>
      <c r="CH142" s="10"/>
      <c r="CI142" s="10"/>
      <c r="CJ142" s="10"/>
      <c r="CK142" s="10"/>
      <c r="CL142" s="10"/>
      <c r="CM142" s="10"/>
      <c r="CN142" s="10">
        <v>3</v>
      </c>
      <c r="CO142" s="10"/>
      <c r="CP142" s="10"/>
      <c r="CQ142" s="10">
        <v>1</v>
      </c>
      <c r="CR142" s="10">
        <v>33</v>
      </c>
      <c r="CS142" s="10">
        <v>1</v>
      </c>
      <c r="CT142" s="10">
        <v>0.6</v>
      </c>
      <c r="CU142" s="10"/>
      <c r="CV142" s="10"/>
      <c r="CW142" s="10">
        <v>1</v>
      </c>
      <c r="CX142" s="10"/>
      <c r="CY142" s="10"/>
      <c r="CZ142" s="10">
        <v>1</v>
      </c>
      <c r="DA142" s="10"/>
      <c r="DB142" s="10"/>
      <c r="DC142" s="10"/>
      <c r="DD142" s="10"/>
      <c r="DE142" s="10"/>
      <c r="DF142" s="10"/>
      <c r="DG142" s="10"/>
      <c r="DH142" s="10"/>
      <c r="DI142" s="10"/>
      <c r="DJ142" s="10"/>
      <c r="DK142" s="10"/>
      <c r="DL142" s="10"/>
      <c r="DM142" s="10"/>
      <c r="DN142" s="10"/>
      <c r="DO142" s="10">
        <v>1</v>
      </c>
      <c r="DP142" s="10"/>
      <c r="DQ142" s="10"/>
      <c r="DR142" s="10"/>
      <c r="DS142" s="10"/>
      <c r="DT142" s="10"/>
      <c r="DU142" s="10"/>
      <c r="DV142" s="10"/>
      <c r="DW142" s="10"/>
      <c r="DX142" s="10"/>
      <c r="DY142" s="10">
        <v>1</v>
      </c>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v>1</v>
      </c>
      <c r="FF142" s="10">
        <v>1</v>
      </c>
      <c r="FG142" s="10"/>
      <c r="FH142" s="10"/>
      <c r="FI142" s="10"/>
      <c r="FJ142" s="10"/>
      <c r="FK142" s="10"/>
      <c r="FL142" s="10"/>
      <c r="FM142" s="10"/>
      <c r="FN142" s="10"/>
      <c r="FO142" s="10"/>
      <c r="FP142" s="10"/>
      <c r="FQ142" s="10"/>
      <c r="FR142" s="10">
        <v>17</v>
      </c>
      <c r="FS142" s="10"/>
      <c r="FT142" s="10"/>
      <c r="FU142" s="10"/>
      <c r="FV142" s="10"/>
      <c r="FW142" s="10"/>
      <c r="FX142" s="10"/>
      <c r="FY142" s="10">
        <v>1</v>
      </c>
      <c r="FZ142" s="10"/>
      <c r="GA142" s="10"/>
      <c r="GB142" s="10"/>
      <c r="GC142" s="10"/>
      <c r="GD142" s="10"/>
      <c r="GE142" s="10">
        <v>1</v>
      </c>
      <c r="GF142" s="10"/>
      <c r="GG142" s="10"/>
      <c r="GH142" s="10">
        <v>1</v>
      </c>
      <c r="GI142" s="10">
        <v>2</v>
      </c>
      <c r="GJ142" s="10"/>
      <c r="GK142" s="10"/>
      <c r="GL142" s="10"/>
      <c r="GM142" s="10"/>
      <c r="GN142" s="10"/>
      <c r="GO142" s="10"/>
      <c r="GP142" s="10"/>
      <c r="GQ142" s="10"/>
      <c r="GR142" s="10"/>
      <c r="GS142" s="10"/>
      <c r="GT142" s="10"/>
      <c r="GU142" s="10"/>
      <c r="GV142" s="10"/>
      <c r="GW142" s="10"/>
      <c r="GX142" s="10"/>
      <c r="GY142" s="10"/>
      <c r="GZ142" s="10"/>
      <c r="HA142" s="10"/>
      <c r="HB142" s="10"/>
      <c r="HC142" s="10"/>
      <c r="HD142" s="10">
        <v>2</v>
      </c>
      <c r="HE142" s="10"/>
      <c r="HF142" s="10"/>
      <c r="HG142" s="10"/>
      <c r="HH142" s="10"/>
      <c r="HI142" s="10"/>
      <c r="HJ142" s="10">
        <v>3</v>
      </c>
      <c r="HK142" s="10">
        <v>3.875</v>
      </c>
      <c r="HL142" s="10"/>
      <c r="HM142" s="10"/>
      <c r="HN142" s="10">
        <v>247.47499999999999</v>
      </c>
    </row>
    <row r="143" spans="1:222" x14ac:dyDescent="0.2">
      <c r="A143" s="45" t="s">
        <v>539</v>
      </c>
      <c r="B143" s="10"/>
      <c r="C143" s="10"/>
      <c r="D143" s="10"/>
      <c r="E143" s="10"/>
      <c r="F143" s="10">
        <v>1</v>
      </c>
      <c r="G143" s="10"/>
      <c r="H143" s="10">
        <v>15</v>
      </c>
      <c r="I143" s="10"/>
      <c r="J143" s="10"/>
      <c r="K143" s="10">
        <v>5</v>
      </c>
      <c r="L143" s="10">
        <v>1</v>
      </c>
      <c r="M143" s="10"/>
      <c r="N143" s="10">
        <v>4</v>
      </c>
      <c r="O143" s="10">
        <v>1</v>
      </c>
      <c r="P143" s="10">
        <v>9</v>
      </c>
      <c r="Q143" s="10"/>
      <c r="R143" s="10"/>
      <c r="S143" s="10"/>
      <c r="T143" s="10"/>
      <c r="U143" s="10"/>
      <c r="V143" s="10">
        <v>3</v>
      </c>
      <c r="W143" s="10"/>
      <c r="X143" s="10">
        <v>6</v>
      </c>
      <c r="Y143" s="10"/>
      <c r="Z143" s="10"/>
      <c r="AA143" s="10"/>
      <c r="AB143" s="10"/>
      <c r="AC143" s="10">
        <v>1</v>
      </c>
      <c r="AD143" s="10">
        <v>1</v>
      </c>
      <c r="AE143" s="10"/>
      <c r="AF143" s="10"/>
      <c r="AG143" s="10">
        <v>1</v>
      </c>
      <c r="AH143" s="10"/>
      <c r="AI143" s="10"/>
      <c r="AJ143" s="10"/>
      <c r="AK143" s="10">
        <v>1</v>
      </c>
      <c r="AL143" s="10"/>
      <c r="AM143" s="10"/>
      <c r="AN143" s="10"/>
      <c r="AO143" s="10"/>
      <c r="AP143" s="10"/>
      <c r="AQ143" s="10"/>
      <c r="AR143" s="10"/>
      <c r="AS143" s="10"/>
      <c r="AT143" s="10"/>
      <c r="AU143" s="10"/>
      <c r="AV143" s="10"/>
      <c r="AW143" s="10"/>
      <c r="AX143" s="10"/>
      <c r="AY143" s="10"/>
      <c r="AZ143" s="10"/>
      <c r="BA143" s="10">
        <v>1</v>
      </c>
      <c r="BB143" s="10"/>
      <c r="BC143" s="10"/>
      <c r="BD143" s="10"/>
      <c r="BE143" s="10"/>
      <c r="BF143" s="10"/>
      <c r="BG143" s="10"/>
      <c r="BH143" s="10"/>
      <c r="BI143" s="10"/>
      <c r="BJ143" s="10">
        <v>1</v>
      </c>
      <c r="BK143" s="10">
        <v>12.4</v>
      </c>
      <c r="BL143" s="10">
        <v>7</v>
      </c>
      <c r="BM143" s="10">
        <v>1</v>
      </c>
      <c r="BN143" s="10">
        <v>53.6</v>
      </c>
      <c r="BO143" s="10">
        <v>17</v>
      </c>
      <c r="BP143" s="10">
        <v>4</v>
      </c>
      <c r="BQ143" s="10">
        <v>7</v>
      </c>
      <c r="BR143" s="10">
        <v>5</v>
      </c>
      <c r="BS143" s="10"/>
      <c r="BT143" s="10">
        <v>1</v>
      </c>
      <c r="BU143" s="10"/>
      <c r="BV143" s="10"/>
      <c r="BW143" s="10">
        <v>2</v>
      </c>
      <c r="BX143" s="10">
        <v>10</v>
      </c>
      <c r="BY143" s="10">
        <v>5</v>
      </c>
      <c r="BZ143" s="10">
        <v>4</v>
      </c>
      <c r="CA143" s="10"/>
      <c r="CB143" s="10">
        <v>3.8</v>
      </c>
      <c r="CC143" s="10"/>
      <c r="CD143" s="10">
        <v>0.5</v>
      </c>
      <c r="CE143" s="10"/>
      <c r="CF143" s="10">
        <v>4</v>
      </c>
      <c r="CG143" s="10"/>
      <c r="CH143" s="10"/>
      <c r="CI143" s="10"/>
      <c r="CJ143" s="10"/>
      <c r="CK143" s="10"/>
      <c r="CL143" s="10"/>
      <c r="CM143" s="10"/>
      <c r="CN143" s="10">
        <v>1</v>
      </c>
      <c r="CO143" s="10"/>
      <c r="CP143" s="10"/>
      <c r="CQ143" s="10">
        <v>3</v>
      </c>
      <c r="CR143" s="10">
        <v>34</v>
      </c>
      <c r="CS143" s="10"/>
      <c r="CT143" s="10">
        <v>2</v>
      </c>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v>1</v>
      </c>
      <c r="DY143" s="10">
        <v>1</v>
      </c>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v>1</v>
      </c>
      <c r="FF143" s="10"/>
      <c r="FG143" s="10"/>
      <c r="FH143" s="10">
        <v>1</v>
      </c>
      <c r="FI143" s="10"/>
      <c r="FJ143" s="10"/>
      <c r="FK143" s="10"/>
      <c r="FL143" s="10"/>
      <c r="FM143" s="10">
        <v>1</v>
      </c>
      <c r="FN143" s="10"/>
      <c r="FO143" s="10"/>
      <c r="FP143" s="10"/>
      <c r="FQ143" s="10"/>
      <c r="FR143" s="10">
        <v>13</v>
      </c>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v>1</v>
      </c>
      <c r="GQ143" s="10"/>
      <c r="GR143" s="10"/>
      <c r="GS143" s="10"/>
      <c r="GT143" s="10"/>
      <c r="GU143" s="10"/>
      <c r="GV143" s="10"/>
      <c r="GW143" s="10">
        <v>1</v>
      </c>
      <c r="GX143" s="10"/>
      <c r="GY143" s="10">
        <v>5</v>
      </c>
      <c r="GZ143" s="10">
        <v>1</v>
      </c>
      <c r="HA143" s="10"/>
      <c r="HB143" s="10"/>
      <c r="HC143" s="10"/>
      <c r="HD143" s="10">
        <v>3</v>
      </c>
      <c r="HE143" s="10"/>
      <c r="HF143" s="10"/>
      <c r="HG143" s="10"/>
      <c r="HH143" s="10"/>
      <c r="HI143" s="10"/>
      <c r="HJ143" s="10"/>
      <c r="HK143" s="10">
        <v>8</v>
      </c>
      <c r="HL143" s="10"/>
      <c r="HM143" s="10"/>
      <c r="HN143" s="10">
        <v>265.3</v>
      </c>
    </row>
    <row r="144" spans="1:222" x14ac:dyDescent="0.2">
      <c r="A144" s="45" t="s">
        <v>540</v>
      </c>
      <c r="B144" s="10"/>
      <c r="C144" s="18"/>
      <c r="D144" s="18"/>
      <c r="E144" s="18"/>
      <c r="F144" s="18"/>
      <c r="G144" s="18"/>
      <c r="H144" s="18">
        <v>4</v>
      </c>
      <c r="I144" s="18"/>
      <c r="J144" s="18"/>
      <c r="K144" s="18">
        <v>2</v>
      </c>
      <c r="L144" s="18">
        <v>1</v>
      </c>
      <c r="M144" s="18"/>
      <c r="N144" s="18"/>
      <c r="O144" s="18"/>
      <c r="P144" s="18">
        <v>4</v>
      </c>
      <c r="Q144" s="18">
        <v>2</v>
      </c>
      <c r="R144" s="18"/>
      <c r="S144" s="18"/>
      <c r="T144" s="18">
        <v>1</v>
      </c>
      <c r="U144" s="18"/>
      <c r="V144" s="18">
        <v>3</v>
      </c>
      <c r="W144" s="18"/>
      <c r="X144" s="18">
        <v>4</v>
      </c>
      <c r="Y144" s="18"/>
      <c r="Z144" s="18">
        <v>2</v>
      </c>
      <c r="AA144" s="18"/>
      <c r="AB144" s="18"/>
      <c r="AC144" s="18">
        <v>1</v>
      </c>
      <c r="AD144" s="18"/>
      <c r="AE144" s="18"/>
      <c r="AF144" s="18"/>
      <c r="AG144" s="18"/>
      <c r="AH144" s="18"/>
      <c r="AI144" s="18">
        <v>9</v>
      </c>
      <c r="AJ144" s="18">
        <v>1</v>
      </c>
      <c r="AK144" s="18"/>
      <c r="AL144" s="18"/>
      <c r="AM144" s="18"/>
      <c r="AN144" s="18"/>
      <c r="AO144" s="18"/>
      <c r="AP144" s="18"/>
      <c r="AQ144" s="18"/>
      <c r="AR144" s="18"/>
      <c r="AS144" s="18"/>
      <c r="AT144" s="18"/>
      <c r="AU144" s="18"/>
      <c r="AV144" s="18"/>
      <c r="AW144" s="18"/>
      <c r="AX144" s="18"/>
      <c r="AY144" s="18"/>
      <c r="AZ144" s="18"/>
      <c r="BA144" s="18">
        <v>1</v>
      </c>
      <c r="BB144" s="18"/>
      <c r="BC144" s="18"/>
      <c r="BD144" s="18"/>
      <c r="BE144" s="18"/>
      <c r="BF144" s="18"/>
      <c r="BG144" s="18">
        <v>2</v>
      </c>
      <c r="BH144" s="18"/>
      <c r="BI144" s="18"/>
      <c r="BJ144" s="18">
        <v>3</v>
      </c>
      <c r="BK144" s="18">
        <v>10.824999999999999</v>
      </c>
      <c r="BL144" s="18"/>
      <c r="BM144" s="18">
        <v>0.6</v>
      </c>
      <c r="BN144" s="18">
        <v>62.8</v>
      </c>
      <c r="BO144" s="18">
        <v>11.6</v>
      </c>
      <c r="BP144" s="18">
        <v>32.299999999999997</v>
      </c>
      <c r="BQ144" s="18">
        <v>5</v>
      </c>
      <c r="BR144" s="18">
        <v>0.47499999999999998</v>
      </c>
      <c r="BS144" s="18">
        <v>1</v>
      </c>
      <c r="BT144" s="18">
        <v>1.5</v>
      </c>
      <c r="BU144" s="18"/>
      <c r="BV144" s="18"/>
      <c r="BW144" s="18"/>
      <c r="BX144" s="18">
        <v>13</v>
      </c>
      <c r="BY144" s="18">
        <v>2</v>
      </c>
      <c r="BZ144" s="18"/>
      <c r="CA144" s="18"/>
      <c r="CB144" s="18"/>
      <c r="CC144" s="18"/>
      <c r="CD144" s="18">
        <v>1</v>
      </c>
      <c r="CE144" s="18"/>
      <c r="CF144" s="18">
        <v>2.8250000000000002</v>
      </c>
      <c r="CG144" s="18">
        <v>5</v>
      </c>
      <c r="CH144" s="18"/>
      <c r="CI144" s="18"/>
      <c r="CJ144" s="18"/>
      <c r="CK144" s="18"/>
      <c r="CL144" s="18"/>
      <c r="CM144" s="18"/>
      <c r="CN144" s="18"/>
      <c r="CO144" s="18"/>
      <c r="CP144" s="18"/>
      <c r="CQ144" s="18">
        <v>0.5</v>
      </c>
      <c r="CR144" s="18">
        <v>58</v>
      </c>
      <c r="CS144" s="18"/>
      <c r="CT144" s="18">
        <v>1</v>
      </c>
      <c r="CU144" s="18"/>
      <c r="CV144" s="18"/>
      <c r="CW144" s="18"/>
      <c r="CX144" s="18"/>
      <c r="CY144" s="18"/>
      <c r="CZ144" s="18">
        <v>2</v>
      </c>
      <c r="DA144" s="18"/>
      <c r="DB144" s="18"/>
      <c r="DC144" s="18">
        <v>1</v>
      </c>
      <c r="DD144" s="18"/>
      <c r="DE144" s="18"/>
      <c r="DF144" s="18"/>
      <c r="DG144" s="18"/>
      <c r="DH144" s="18">
        <v>1</v>
      </c>
      <c r="DI144" s="18"/>
      <c r="DJ144" s="18"/>
      <c r="DK144" s="18"/>
      <c r="DL144" s="18"/>
      <c r="DM144" s="18"/>
      <c r="DN144" s="18"/>
      <c r="DO144" s="18"/>
      <c r="DP144" s="18"/>
      <c r="DQ144" s="18"/>
      <c r="DR144" s="18">
        <v>1</v>
      </c>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v>1</v>
      </c>
      <c r="EO144" s="18"/>
      <c r="EP144" s="18"/>
      <c r="EQ144" s="18"/>
      <c r="ER144" s="18"/>
      <c r="ES144" s="18"/>
      <c r="ET144" s="18"/>
      <c r="EU144" s="18"/>
      <c r="EV144" s="18">
        <v>1</v>
      </c>
      <c r="EW144" s="18"/>
      <c r="EX144" s="18"/>
      <c r="EY144" s="18"/>
      <c r="EZ144" s="18"/>
      <c r="FA144" s="18">
        <v>1</v>
      </c>
      <c r="FB144" s="18"/>
      <c r="FC144" s="18"/>
      <c r="FD144" s="18"/>
      <c r="FE144" s="18">
        <v>1</v>
      </c>
      <c r="FF144" s="18">
        <v>2</v>
      </c>
      <c r="FG144" s="18"/>
      <c r="FH144" s="18">
        <v>1.5</v>
      </c>
      <c r="FI144" s="18"/>
      <c r="FJ144" s="18"/>
      <c r="FK144" s="18"/>
      <c r="FL144" s="18"/>
      <c r="FM144" s="18">
        <v>2</v>
      </c>
      <c r="FN144" s="18"/>
      <c r="FO144" s="18"/>
      <c r="FP144" s="18"/>
      <c r="FQ144" s="18">
        <v>1</v>
      </c>
      <c r="FR144" s="18">
        <v>2.6</v>
      </c>
      <c r="FS144" s="18"/>
      <c r="FT144" s="18"/>
      <c r="FU144" s="10"/>
      <c r="FV144" s="18"/>
      <c r="FW144" s="10"/>
      <c r="FX144" s="10"/>
      <c r="FY144" s="10"/>
      <c r="FZ144" s="10"/>
      <c r="GA144" s="10">
        <v>2</v>
      </c>
      <c r="GB144" s="10"/>
      <c r="GC144" s="10"/>
      <c r="GD144" s="10"/>
      <c r="GE144" s="10"/>
      <c r="GF144" s="10"/>
      <c r="GG144" s="10"/>
      <c r="GH144" s="10">
        <v>2</v>
      </c>
      <c r="GI144" s="10"/>
      <c r="GJ144" s="10"/>
      <c r="GK144" s="10"/>
      <c r="GL144" s="10"/>
      <c r="GM144" s="10"/>
      <c r="GN144" s="10"/>
      <c r="GO144" s="10"/>
      <c r="GP144" s="10"/>
      <c r="GQ144" s="10"/>
      <c r="GR144" s="10"/>
      <c r="GS144" s="10"/>
      <c r="GT144" s="10"/>
      <c r="GU144" s="10"/>
      <c r="GV144" s="10"/>
      <c r="GW144" s="10"/>
      <c r="GX144" s="10">
        <v>1</v>
      </c>
      <c r="GY144" s="10">
        <v>3</v>
      </c>
      <c r="GZ144" s="10"/>
      <c r="HA144" s="10"/>
      <c r="HB144" s="10"/>
      <c r="HC144" s="10"/>
      <c r="HD144" s="10">
        <v>2</v>
      </c>
      <c r="HE144" s="10"/>
      <c r="HF144" s="10">
        <v>3</v>
      </c>
      <c r="HG144" s="10"/>
      <c r="HH144" s="10"/>
      <c r="HI144" s="10"/>
      <c r="HJ144" s="10"/>
      <c r="HK144" s="10">
        <v>5</v>
      </c>
      <c r="HL144" s="10"/>
      <c r="HM144" s="10"/>
      <c r="HN144" s="10">
        <v>285.52499999999998</v>
      </c>
    </row>
    <row r="145" spans="1:435" x14ac:dyDescent="0.2">
      <c r="A145" s="45" t="s">
        <v>404</v>
      </c>
      <c r="B145" s="10"/>
      <c r="C145" s="10"/>
      <c r="D145" s="10"/>
      <c r="E145" s="10"/>
      <c r="F145" s="10"/>
      <c r="G145" s="10"/>
      <c r="H145" s="10">
        <v>8</v>
      </c>
      <c r="I145" s="10"/>
      <c r="J145" s="10"/>
      <c r="K145" s="10">
        <v>4</v>
      </c>
      <c r="L145" s="10"/>
      <c r="M145" s="10"/>
      <c r="N145" s="10">
        <v>19</v>
      </c>
      <c r="O145" s="10">
        <v>1</v>
      </c>
      <c r="P145" s="10">
        <v>9</v>
      </c>
      <c r="Q145" s="10"/>
      <c r="R145" s="10"/>
      <c r="S145" s="10">
        <v>1</v>
      </c>
      <c r="T145" s="10"/>
      <c r="U145" s="10"/>
      <c r="V145" s="10">
        <v>1</v>
      </c>
      <c r="W145" s="10"/>
      <c r="X145" s="10">
        <v>6</v>
      </c>
      <c r="Y145" s="10"/>
      <c r="Z145" s="10">
        <v>2</v>
      </c>
      <c r="AA145" s="10"/>
      <c r="AB145" s="10"/>
      <c r="AC145" s="10"/>
      <c r="AD145" s="10"/>
      <c r="AE145" s="10"/>
      <c r="AF145" s="10"/>
      <c r="AG145" s="10">
        <v>1</v>
      </c>
      <c r="AH145" s="10"/>
      <c r="AI145" s="10">
        <v>2</v>
      </c>
      <c r="AJ145" s="10">
        <v>3</v>
      </c>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v>1</v>
      </c>
      <c r="BI145" s="10"/>
      <c r="BJ145" s="10">
        <v>1</v>
      </c>
      <c r="BK145" s="10">
        <v>15</v>
      </c>
      <c r="BL145" s="10">
        <v>1</v>
      </c>
      <c r="BM145" s="10"/>
      <c r="BN145" s="10">
        <v>35.5</v>
      </c>
      <c r="BO145" s="10">
        <v>3</v>
      </c>
      <c r="BP145" s="10"/>
      <c r="BQ145" s="10"/>
      <c r="BR145" s="10">
        <v>1</v>
      </c>
      <c r="BS145" s="10">
        <v>1</v>
      </c>
      <c r="BT145" s="10">
        <v>1</v>
      </c>
      <c r="BU145" s="10"/>
      <c r="BV145" s="10"/>
      <c r="BW145" s="10"/>
      <c r="BX145" s="10">
        <v>1</v>
      </c>
      <c r="BY145" s="10">
        <v>2</v>
      </c>
      <c r="BZ145" s="10"/>
      <c r="CA145" s="10"/>
      <c r="CB145" s="10">
        <v>3</v>
      </c>
      <c r="CC145" s="10"/>
      <c r="CD145" s="10">
        <v>1</v>
      </c>
      <c r="CE145" s="10"/>
      <c r="CF145" s="10">
        <v>4</v>
      </c>
      <c r="CG145" s="10">
        <v>1</v>
      </c>
      <c r="CH145" s="10">
        <v>2</v>
      </c>
      <c r="CI145" s="10"/>
      <c r="CJ145" s="10"/>
      <c r="CK145" s="10">
        <v>1</v>
      </c>
      <c r="CL145" s="10"/>
      <c r="CM145" s="10"/>
      <c r="CN145" s="10">
        <v>1</v>
      </c>
      <c r="CO145" s="10"/>
      <c r="CP145" s="10"/>
      <c r="CQ145" s="10"/>
      <c r="CR145" s="10">
        <v>11</v>
      </c>
      <c r="CS145" s="10">
        <v>1</v>
      </c>
      <c r="CT145" s="10"/>
      <c r="CU145" s="10"/>
      <c r="CV145" s="10"/>
      <c r="CW145" s="10"/>
      <c r="CX145" s="10"/>
      <c r="CY145" s="10"/>
      <c r="CZ145" s="10">
        <v>2</v>
      </c>
      <c r="DA145" s="10"/>
      <c r="DB145" s="10"/>
      <c r="DC145" s="10"/>
      <c r="DD145" s="10"/>
      <c r="DE145" s="10"/>
      <c r="DF145" s="10"/>
      <c r="DG145" s="10"/>
      <c r="DH145" s="10"/>
      <c r="DI145" s="10"/>
      <c r="DJ145" s="10"/>
      <c r="DK145" s="10"/>
      <c r="DL145" s="10"/>
      <c r="DM145" s="10"/>
      <c r="DN145" s="10"/>
      <c r="DO145" s="10"/>
      <c r="DP145" s="10"/>
      <c r="DQ145" s="10"/>
      <c r="DR145" s="10">
        <v>1</v>
      </c>
      <c r="DS145" s="10"/>
      <c r="DT145" s="10"/>
      <c r="DU145" s="10"/>
      <c r="DV145" s="10"/>
      <c r="DW145" s="10"/>
      <c r="DX145" s="10">
        <v>1</v>
      </c>
      <c r="DY145" s="10"/>
      <c r="DZ145" s="10"/>
      <c r="EA145" s="10"/>
      <c r="EB145" s="10"/>
      <c r="EC145" s="10"/>
      <c r="ED145" s="10"/>
      <c r="EE145" s="10"/>
      <c r="EF145" s="10"/>
      <c r="EG145" s="10"/>
      <c r="EH145" s="10"/>
      <c r="EI145" s="10"/>
      <c r="EJ145" s="10"/>
      <c r="EK145" s="10"/>
      <c r="EL145" s="10"/>
      <c r="EM145" s="10"/>
      <c r="EN145" s="10">
        <v>1</v>
      </c>
      <c r="EO145" s="10"/>
      <c r="EP145" s="10"/>
      <c r="EQ145" s="10"/>
      <c r="ER145" s="10"/>
      <c r="ES145" s="10"/>
      <c r="ET145" s="10"/>
      <c r="EU145" s="10"/>
      <c r="EV145" s="10"/>
      <c r="EW145" s="10">
        <v>1</v>
      </c>
      <c r="EX145" s="10"/>
      <c r="EY145" s="10"/>
      <c r="EZ145" s="10"/>
      <c r="FA145" s="10"/>
      <c r="FB145" s="10"/>
      <c r="FC145" s="10"/>
      <c r="FD145" s="10"/>
      <c r="FE145" s="10">
        <v>1</v>
      </c>
      <c r="FF145" s="10">
        <v>2</v>
      </c>
      <c r="FG145" s="10"/>
      <c r="FH145" s="10">
        <v>2</v>
      </c>
      <c r="FI145" s="10"/>
      <c r="FJ145" s="10"/>
      <c r="FK145" s="10"/>
      <c r="FL145" s="10"/>
      <c r="FM145" s="10"/>
      <c r="FN145" s="10"/>
      <c r="FO145" s="10"/>
      <c r="FP145" s="10"/>
      <c r="FQ145" s="10"/>
      <c r="FR145" s="10">
        <v>3</v>
      </c>
      <c r="FS145" s="10"/>
      <c r="FT145" s="10"/>
      <c r="FU145" s="10"/>
      <c r="FV145" s="10"/>
      <c r="FW145" s="10"/>
      <c r="FX145" s="10"/>
      <c r="FY145" s="10"/>
      <c r="FZ145" s="10"/>
      <c r="GA145" s="10"/>
      <c r="GB145" s="10"/>
      <c r="GC145" s="10"/>
      <c r="GD145" s="10"/>
      <c r="GE145" s="10"/>
      <c r="GF145" s="10"/>
      <c r="GG145" s="10"/>
      <c r="GH145" s="10"/>
      <c r="GI145" s="10">
        <v>1</v>
      </c>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v>159.5</v>
      </c>
    </row>
    <row r="146" spans="1:435" x14ac:dyDescent="0.2">
      <c r="A146" s="45" t="s">
        <v>405</v>
      </c>
      <c r="B146" s="10">
        <v>1</v>
      </c>
      <c r="C146" s="10"/>
      <c r="D146" s="10"/>
      <c r="E146" s="10"/>
      <c r="F146" s="10">
        <v>1</v>
      </c>
      <c r="G146" s="10"/>
      <c r="H146" s="10">
        <v>8</v>
      </c>
      <c r="I146" s="10"/>
      <c r="J146" s="10"/>
      <c r="K146" s="10"/>
      <c r="L146" s="10"/>
      <c r="M146" s="10"/>
      <c r="N146" s="10">
        <v>4</v>
      </c>
      <c r="O146" s="10"/>
      <c r="P146" s="10">
        <v>8</v>
      </c>
      <c r="Q146" s="10"/>
      <c r="R146" s="10"/>
      <c r="S146" s="10"/>
      <c r="T146" s="10"/>
      <c r="U146" s="10"/>
      <c r="V146" s="10"/>
      <c r="W146" s="10"/>
      <c r="X146" s="10">
        <v>8</v>
      </c>
      <c r="Y146" s="10">
        <v>1</v>
      </c>
      <c r="Z146" s="10"/>
      <c r="AA146" s="10"/>
      <c r="AB146" s="10"/>
      <c r="AC146" s="10">
        <v>1</v>
      </c>
      <c r="AD146" s="10"/>
      <c r="AE146" s="10"/>
      <c r="AF146" s="10"/>
      <c r="AG146" s="10">
        <v>2</v>
      </c>
      <c r="AH146" s="10"/>
      <c r="AI146" s="10"/>
      <c r="AJ146" s="10"/>
      <c r="AK146" s="10">
        <v>1</v>
      </c>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v>1</v>
      </c>
      <c r="BK146" s="10">
        <v>3.0249999999999999</v>
      </c>
      <c r="BL146" s="10"/>
      <c r="BM146" s="10"/>
      <c r="BN146" s="10">
        <v>17</v>
      </c>
      <c r="BO146" s="10">
        <v>8.5</v>
      </c>
      <c r="BP146" s="10"/>
      <c r="BQ146" s="10"/>
      <c r="BR146" s="10"/>
      <c r="BS146" s="10"/>
      <c r="BT146" s="10"/>
      <c r="BU146" s="10"/>
      <c r="BV146" s="10"/>
      <c r="BW146" s="10"/>
      <c r="BX146" s="10">
        <v>9</v>
      </c>
      <c r="BY146" s="10"/>
      <c r="BZ146" s="10">
        <v>5</v>
      </c>
      <c r="CA146" s="10"/>
      <c r="CB146" s="10"/>
      <c r="CC146" s="10"/>
      <c r="CD146" s="10"/>
      <c r="CE146" s="10"/>
      <c r="CF146" s="10">
        <v>6</v>
      </c>
      <c r="CG146" s="10">
        <v>2</v>
      </c>
      <c r="CH146" s="10"/>
      <c r="CI146" s="10">
        <v>1</v>
      </c>
      <c r="CJ146" s="10"/>
      <c r="CK146" s="10"/>
      <c r="CL146" s="10">
        <v>1</v>
      </c>
      <c r="CM146" s="10"/>
      <c r="CN146" s="10">
        <v>1</v>
      </c>
      <c r="CO146" s="10"/>
      <c r="CP146" s="10"/>
      <c r="CQ146" s="10"/>
      <c r="CR146" s="10">
        <v>26</v>
      </c>
      <c r="CS146" s="10"/>
      <c r="CT146" s="10">
        <v>1</v>
      </c>
      <c r="CU146" s="10">
        <v>1</v>
      </c>
      <c r="CV146" s="10"/>
      <c r="CW146" s="10"/>
      <c r="CX146" s="10"/>
      <c r="CY146" s="10"/>
      <c r="CZ146" s="10"/>
      <c r="DA146" s="10">
        <v>2</v>
      </c>
      <c r="DB146" s="10"/>
      <c r="DC146" s="10"/>
      <c r="DD146" s="10"/>
      <c r="DE146" s="10"/>
      <c r="DF146" s="10"/>
      <c r="DG146" s="10"/>
      <c r="DH146" s="10">
        <v>1</v>
      </c>
      <c r="DI146" s="10"/>
      <c r="DJ146" s="10"/>
      <c r="DK146" s="10"/>
      <c r="DL146" s="10"/>
      <c r="DM146" s="10"/>
      <c r="DN146" s="10"/>
      <c r="DO146" s="10"/>
      <c r="DP146" s="10"/>
      <c r="DQ146" s="10"/>
      <c r="DR146" s="10">
        <v>1</v>
      </c>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v>1</v>
      </c>
      <c r="EO146" s="10"/>
      <c r="EP146" s="10"/>
      <c r="EQ146" s="10"/>
      <c r="ER146" s="10"/>
      <c r="ES146" s="10"/>
      <c r="ET146" s="10"/>
      <c r="EU146" s="10"/>
      <c r="EV146" s="10"/>
      <c r="EW146" s="10"/>
      <c r="EX146" s="10"/>
      <c r="EY146" s="10"/>
      <c r="EZ146" s="10"/>
      <c r="FA146" s="10"/>
      <c r="FB146" s="10"/>
      <c r="FC146" s="10"/>
      <c r="FD146" s="10"/>
      <c r="FE146" s="10">
        <v>2</v>
      </c>
      <c r="FF146" s="10">
        <v>1</v>
      </c>
      <c r="FG146" s="10"/>
      <c r="FH146" s="10"/>
      <c r="FI146" s="10"/>
      <c r="FJ146" s="10"/>
      <c r="FK146" s="10"/>
      <c r="FL146" s="10"/>
      <c r="FM146" s="10"/>
      <c r="FN146" s="10"/>
      <c r="FO146" s="10"/>
      <c r="FP146" s="10"/>
      <c r="FQ146" s="10"/>
      <c r="FR146" s="10">
        <v>5</v>
      </c>
      <c r="FS146" s="10"/>
      <c r="FT146" s="10"/>
      <c r="FU146" s="10"/>
      <c r="FV146" s="10"/>
      <c r="FW146" s="10"/>
      <c r="FX146" s="10"/>
      <c r="FY146" s="10"/>
      <c r="FZ146" s="10"/>
      <c r="GA146" s="10"/>
      <c r="GB146" s="10"/>
      <c r="GC146" s="10"/>
      <c r="GD146" s="10"/>
      <c r="GE146" s="10"/>
      <c r="GF146" s="10"/>
      <c r="GG146" s="10"/>
      <c r="GH146" s="10"/>
      <c r="GI146" s="10"/>
      <c r="GJ146" s="10"/>
      <c r="GK146" s="10">
        <v>1</v>
      </c>
      <c r="GL146" s="10"/>
      <c r="GM146" s="10"/>
      <c r="GN146" s="10"/>
      <c r="GO146" s="10"/>
      <c r="GP146" s="10"/>
      <c r="GQ146" s="10"/>
      <c r="GR146" s="10"/>
      <c r="GS146" s="10"/>
      <c r="GT146" s="10"/>
      <c r="GU146" s="10"/>
      <c r="GV146" s="10"/>
      <c r="GW146" s="10"/>
      <c r="GX146" s="10"/>
      <c r="GY146" s="10">
        <v>2</v>
      </c>
      <c r="GZ146" s="10"/>
      <c r="HA146" s="10"/>
      <c r="HB146" s="10"/>
      <c r="HC146" s="10"/>
      <c r="HD146" s="10">
        <v>1</v>
      </c>
      <c r="HE146" s="10"/>
      <c r="HF146" s="10"/>
      <c r="HG146" s="10"/>
      <c r="HH146" s="10"/>
      <c r="HI146" s="10"/>
      <c r="HJ146" s="10"/>
      <c r="HK146" s="10"/>
      <c r="HL146" s="10"/>
      <c r="HM146" s="10"/>
      <c r="HN146" s="10">
        <v>134.52500000000001</v>
      </c>
    </row>
    <row r="147" spans="1:435" ht="15" thickBot="1" x14ac:dyDescent="0.25">
      <c r="A147" s="45" t="s">
        <v>406</v>
      </c>
      <c r="B147" s="10">
        <v>2</v>
      </c>
      <c r="C147" s="10"/>
      <c r="D147" s="10"/>
      <c r="E147" s="10"/>
      <c r="F147" s="10"/>
      <c r="G147" s="10"/>
      <c r="H147" s="10">
        <v>4</v>
      </c>
      <c r="I147" s="10">
        <v>1</v>
      </c>
      <c r="J147" s="10"/>
      <c r="K147" s="10">
        <v>1</v>
      </c>
      <c r="L147" s="10">
        <v>2</v>
      </c>
      <c r="M147" s="10"/>
      <c r="N147" s="10">
        <v>6</v>
      </c>
      <c r="O147" s="10"/>
      <c r="P147" s="10">
        <v>14</v>
      </c>
      <c r="Q147" s="10"/>
      <c r="R147" s="10"/>
      <c r="S147" s="10"/>
      <c r="T147" s="10"/>
      <c r="U147" s="10"/>
      <c r="V147" s="10">
        <v>7</v>
      </c>
      <c r="W147" s="10"/>
      <c r="X147" s="10">
        <v>6</v>
      </c>
      <c r="Y147" s="10"/>
      <c r="Z147" s="10">
        <v>2</v>
      </c>
      <c r="AA147" s="10">
        <v>1</v>
      </c>
      <c r="AB147" s="10"/>
      <c r="AC147" s="10"/>
      <c r="AD147" s="10"/>
      <c r="AE147" s="10">
        <v>1</v>
      </c>
      <c r="AF147" s="10"/>
      <c r="AG147" s="10">
        <v>2</v>
      </c>
      <c r="AH147" s="10"/>
      <c r="AI147" s="10">
        <v>3</v>
      </c>
      <c r="AJ147" s="10"/>
      <c r="AK147" s="10"/>
      <c r="AL147" s="10"/>
      <c r="AM147" s="10"/>
      <c r="AN147" s="10"/>
      <c r="AO147" s="10"/>
      <c r="AP147" s="10"/>
      <c r="AQ147" s="10"/>
      <c r="AR147" s="10"/>
      <c r="AS147" s="10"/>
      <c r="AT147" s="10"/>
      <c r="AU147" s="10"/>
      <c r="AV147" s="10"/>
      <c r="AW147" s="10"/>
      <c r="AX147" s="10"/>
      <c r="AY147" s="10"/>
      <c r="AZ147" s="10"/>
      <c r="BA147" s="10"/>
      <c r="BB147" s="10">
        <v>1</v>
      </c>
      <c r="BC147" s="10"/>
      <c r="BD147" s="10">
        <v>1</v>
      </c>
      <c r="BE147" s="10"/>
      <c r="BF147" s="10"/>
      <c r="BG147" s="10"/>
      <c r="BH147" s="10">
        <v>3</v>
      </c>
      <c r="BI147" s="10"/>
      <c r="BJ147" s="10">
        <v>4</v>
      </c>
      <c r="BK147" s="10">
        <v>26.099999999999998</v>
      </c>
      <c r="BL147" s="10">
        <v>3</v>
      </c>
      <c r="BM147" s="10">
        <v>1</v>
      </c>
      <c r="BN147" s="10">
        <v>76.5</v>
      </c>
      <c r="BO147" s="10">
        <v>43</v>
      </c>
      <c r="BP147" s="10"/>
      <c r="BQ147" s="10">
        <v>2</v>
      </c>
      <c r="BR147" s="10"/>
      <c r="BS147" s="10"/>
      <c r="BT147" s="10"/>
      <c r="BU147" s="10"/>
      <c r="BV147" s="10">
        <v>1</v>
      </c>
      <c r="BW147" s="10"/>
      <c r="BX147" s="10">
        <v>6</v>
      </c>
      <c r="BY147" s="10">
        <v>3</v>
      </c>
      <c r="BZ147" s="10"/>
      <c r="CA147" s="10"/>
      <c r="CB147" s="10">
        <v>2</v>
      </c>
      <c r="CC147" s="10"/>
      <c r="CD147" s="10">
        <v>2</v>
      </c>
      <c r="CE147" s="10"/>
      <c r="CF147" s="10">
        <v>2</v>
      </c>
      <c r="CG147" s="10">
        <v>5</v>
      </c>
      <c r="CH147" s="10"/>
      <c r="CI147" s="10"/>
      <c r="CJ147" s="10"/>
      <c r="CK147" s="10">
        <v>0.2</v>
      </c>
      <c r="CL147" s="10"/>
      <c r="CM147" s="10">
        <v>1</v>
      </c>
      <c r="CN147" s="10">
        <v>6</v>
      </c>
      <c r="CO147" s="10"/>
      <c r="CP147" s="10"/>
      <c r="CQ147" s="10">
        <v>2</v>
      </c>
      <c r="CR147" s="10">
        <v>42</v>
      </c>
      <c r="CS147" s="10"/>
      <c r="CT147" s="10"/>
      <c r="CU147" s="10"/>
      <c r="CV147" s="10"/>
      <c r="CW147" s="10">
        <v>1</v>
      </c>
      <c r="CX147" s="10"/>
      <c r="CY147" s="10"/>
      <c r="CZ147" s="10">
        <v>2</v>
      </c>
      <c r="DA147" s="10"/>
      <c r="DB147" s="10"/>
      <c r="DC147" s="10"/>
      <c r="DD147" s="10"/>
      <c r="DE147" s="10">
        <v>1</v>
      </c>
      <c r="DF147" s="10"/>
      <c r="DG147" s="10">
        <v>1</v>
      </c>
      <c r="DH147" s="10"/>
      <c r="DI147" s="10"/>
      <c r="DJ147" s="10"/>
      <c r="DK147" s="10"/>
      <c r="DL147" s="10"/>
      <c r="DM147" s="10"/>
      <c r="DN147" s="10"/>
      <c r="DO147" s="10"/>
      <c r="DP147" s="10"/>
      <c r="DQ147" s="10"/>
      <c r="DR147" s="10"/>
      <c r="DS147" s="10"/>
      <c r="DT147" s="10"/>
      <c r="DU147" s="10"/>
      <c r="DV147" s="10"/>
      <c r="DW147" s="10"/>
      <c r="DX147" s="10"/>
      <c r="DY147" s="10">
        <v>1</v>
      </c>
      <c r="DZ147" s="10"/>
      <c r="EA147" s="10"/>
      <c r="EB147" s="10"/>
      <c r="EC147" s="10"/>
      <c r="ED147" s="10"/>
      <c r="EE147" s="10"/>
      <c r="EF147" s="10"/>
      <c r="EG147" s="10"/>
      <c r="EH147" s="10"/>
      <c r="EI147" s="10"/>
      <c r="EJ147" s="10"/>
      <c r="EK147" s="10"/>
      <c r="EL147" s="10"/>
      <c r="EM147" s="10"/>
      <c r="EN147" s="10"/>
      <c r="EO147" s="10"/>
      <c r="EP147" s="10"/>
      <c r="EQ147" s="10"/>
      <c r="ER147" s="10"/>
      <c r="ES147" s="10"/>
      <c r="ET147" s="10">
        <v>1</v>
      </c>
      <c r="EU147" s="10"/>
      <c r="EV147" s="10">
        <v>1</v>
      </c>
      <c r="EW147" s="10"/>
      <c r="EX147" s="10"/>
      <c r="EY147" s="10"/>
      <c r="EZ147" s="10"/>
      <c r="FA147" s="10">
        <v>1</v>
      </c>
      <c r="FB147" s="10"/>
      <c r="FC147" s="10"/>
      <c r="FD147" s="10"/>
      <c r="FE147" s="10">
        <v>1</v>
      </c>
      <c r="FF147" s="10"/>
      <c r="FG147" s="10"/>
      <c r="FH147" s="10">
        <v>2</v>
      </c>
      <c r="FI147" s="10"/>
      <c r="FJ147" s="10"/>
      <c r="FK147" s="10"/>
      <c r="FL147" s="10"/>
      <c r="FM147" s="10">
        <v>2</v>
      </c>
      <c r="FN147" s="10"/>
      <c r="FO147" s="10"/>
      <c r="FP147" s="10"/>
      <c r="FQ147" s="10"/>
      <c r="FR147" s="10">
        <v>11</v>
      </c>
      <c r="FS147" s="10"/>
      <c r="FT147" s="10"/>
      <c r="FU147" s="10"/>
      <c r="FV147" s="10"/>
      <c r="FW147" s="10"/>
      <c r="FX147" s="10"/>
      <c r="FY147" s="10">
        <v>2</v>
      </c>
      <c r="FZ147" s="10"/>
      <c r="GA147" s="10">
        <v>2</v>
      </c>
      <c r="GB147" s="10"/>
      <c r="GC147" s="10"/>
      <c r="GD147" s="10"/>
      <c r="GE147" s="10"/>
      <c r="GF147" s="10"/>
      <c r="GG147" s="10"/>
      <c r="GH147" s="10"/>
      <c r="GI147" s="10"/>
      <c r="GJ147" s="10"/>
      <c r="GK147" s="10"/>
      <c r="GL147" s="10"/>
      <c r="GM147" s="10"/>
      <c r="GN147" s="10"/>
      <c r="GO147" s="10"/>
      <c r="GP147" s="10">
        <v>2</v>
      </c>
      <c r="GQ147" s="10"/>
      <c r="GR147" s="10"/>
      <c r="GS147" s="10"/>
      <c r="GT147" s="10"/>
      <c r="GU147" s="10"/>
      <c r="GV147" s="10"/>
      <c r="GW147" s="10"/>
      <c r="GX147" s="10"/>
      <c r="GY147" s="10"/>
      <c r="GZ147" s="10"/>
      <c r="HA147" s="10"/>
      <c r="HB147" s="10"/>
      <c r="HC147" s="10"/>
      <c r="HD147" s="10">
        <v>1</v>
      </c>
      <c r="HE147" s="10"/>
      <c r="HF147" s="10"/>
      <c r="HG147" s="10"/>
      <c r="HH147" s="10"/>
      <c r="HI147" s="10"/>
      <c r="HJ147" s="10"/>
      <c r="HK147" s="10"/>
      <c r="HL147" s="10"/>
      <c r="HM147" s="10"/>
      <c r="HN147" s="10">
        <v>316.79999999999995</v>
      </c>
    </row>
    <row r="148" spans="1:435" ht="15.75" thickBot="1" x14ac:dyDescent="0.3">
      <c r="A148" s="14" t="s">
        <v>620</v>
      </c>
      <c r="B148" s="19">
        <f>SUM(B9:B147)</f>
        <v>74</v>
      </c>
      <c r="C148" s="19">
        <f t="shared" ref="C148:BN148" si="4">SUM(C9:C147)</f>
        <v>9.5</v>
      </c>
      <c r="D148" s="19">
        <f t="shared" si="4"/>
        <v>10</v>
      </c>
      <c r="E148" s="19">
        <f t="shared" si="4"/>
        <v>95.2</v>
      </c>
      <c r="F148" s="19">
        <f t="shared" si="4"/>
        <v>80</v>
      </c>
      <c r="G148" s="19">
        <f t="shared" si="4"/>
        <v>43</v>
      </c>
      <c r="H148" s="19">
        <f t="shared" si="4"/>
        <v>1227</v>
      </c>
      <c r="I148" s="19">
        <f t="shared" si="4"/>
        <v>177</v>
      </c>
      <c r="J148" s="19">
        <f t="shared" si="4"/>
        <v>46</v>
      </c>
      <c r="K148" s="19">
        <f t="shared" si="4"/>
        <v>288.8</v>
      </c>
      <c r="L148" s="19">
        <f t="shared" si="4"/>
        <v>170.8</v>
      </c>
      <c r="M148" s="19">
        <f t="shared" si="4"/>
        <v>2</v>
      </c>
      <c r="N148" s="19">
        <f t="shared" si="4"/>
        <v>933.05000000000018</v>
      </c>
      <c r="O148" s="19">
        <f t="shared" si="4"/>
        <v>95.75</v>
      </c>
      <c r="P148" s="19">
        <f t="shared" si="4"/>
        <v>2187.2375000000002</v>
      </c>
      <c r="Q148" s="19">
        <f t="shared" si="4"/>
        <v>85.4</v>
      </c>
      <c r="R148" s="19">
        <f t="shared" si="4"/>
        <v>27</v>
      </c>
      <c r="S148" s="19">
        <f t="shared" si="4"/>
        <v>8</v>
      </c>
      <c r="T148" s="19">
        <f t="shared" si="4"/>
        <v>45.599999999999994</v>
      </c>
      <c r="U148" s="19">
        <f t="shared" si="4"/>
        <v>34</v>
      </c>
      <c r="V148" s="19">
        <f t="shared" si="4"/>
        <v>761.85</v>
      </c>
      <c r="W148" s="19">
        <f t="shared" si="4"/>
        <v>0.8</v>
      </c>
      <c r="X148" s="19">
        <f t="shared" si="4"/>
        <v>1395.1</v>
      </c>
      <c r="Y148" s="19">
        <f t="shared" si="4"/>
        <v>119.6875</v>
      </c>
      <c r="Z148" s="19">
        <f t="shared" si="4"/>
        <v>211.5</v>
      </c>
      <c r="AA148" s="19">
        <f t="shared" si="4"/>
        <v>26</v>
      </c>
      <c r="AB148" s="19">
        <f t="shared" si="4"/>
        <v>12</v>
      </c>
      <c r="AC148" s="19">
        <f t="shared" si="4"/>
        <v>255</v>
      </c>
      <c r="AD148" s="19">
        <f t="shared" si="4"/>
        <v>16</v>
      </c>
      <c r="AE148" s="19">
        <f t="shared" si="4"/>
        <v>7</v>
      </c>
      <c r="AF148" s="19">
        <f t="shared" si="4"/>
        <v>14</v>
      </c>
      <c r="AG148" s="19">
        <f t="shared" si="4"/>
        <v>346.5</v>
      </c>
      <c r="AH148" s="19">
        <f t="shared" si="4"/>
        <v>2</v>
      </c>
      <c r="AI148" s="19">
        <f t="shared" si="4"/>
        <v>454.5</v>
      </c>
      <c r="AJ148" s="19">
        <f t="shared" si="4"/>
        <v>92</v>
      </c>
      <c r="AK148" s="19">
        <f t="shared" si="4"/>
        <v>57</v>
      </c>
      <c r="AL148" s="19">
        <f t="shared" si="4"/>
        <v>3</v>
      </c>
      <c r="AM148" s="19">
        <f t="shared" si="4"/>
        <v>6</v>
      </c>
      <c r="AN148" s="19">
        <f t="shared" si="4"/>
        <v>4</v>
      </c>
      <c r="AO148" s="19">
        <f t="shared" si="4"/>
        <v>60.5</v>
      </c>
      <c r="AP148" s="19">
        <f t="shared" si="4"/>
        <v>8</v>
      </c>
      <c r="AQ148" s="19">
        <f t="shared" si="4"/>
        <v>1</v>
      </c>
      <c r="AR148" s="19">
        <f t="shared" si="4"/>
        <v>1</v>
      </c>
      <c r="AS148" s="19">
        <f t="shared" si="4"/>
        <v>17.325000000000003</v>
      </c>
      <c r="AT148" s="19">
        <f t="shared" si="4"/>
        <v>8</v>
      </c>
      <c r="AU148" s="19">
        <f t="shared" si="4"/>
        <v>54.725000000000001</v>
      </c>
      <c r="AV148" s="19">
        <f t="shared" si="4"/>
        <v>0.6</v>
      </c>
      <c r="AW148" s="19">
        <f t="shared" si="4"/>
        <v>14.8</v>
      </c>
      <c r="AX148" s="19">
        <f t="shared" si="4"/>
        <v>2</v>
      </c>
      <c r="AY148" s="19">
        <f t="shared" si="4"/>
        <v>15</v>
      </c>
      <c r="AZ148" s="19">
        <f t="shared" si="4"/>
        <v>21</v>
      </c>
      <c r="BA148" s="19">
        <f t="shared" si="4"/>
        <v>24</v>
      </c>
      <c r="BB148" s="19">
        <f t="shared" si="4"/>
        <v>59</v>
      </c>
      <c r="BC148" s="19">
        <f t="shared" si="4"/>
        <v>11</v>
      </c>
      <c r="BD148" s="19">
        <f t="shared" si="4"/>
        <v>57</v>
      </c>
      <c r="BE148" s="19">
        <f t="shared" si="4"/>
        <v>19</v>
      </c>
      <c r="BF148" s="19">
        <f t="shared" si="4"/>
        <v>7</v>
      </c>
      <c r="BG148" s="19">
        <f t="shared" si="4"/>
        <v>97</v>
      </c>
      <c r="BH148" s="19">
        <f t="shared" si="4"/>
        <v>85</v>
      </c>
      <c r="BI148" s="19">
        <f t="shared" si="4"/>
        <v>24</v>
      </c>
      <c r="BJ148" s="19">
        <f t="shared" si="4"/>
        <v>918.37500000000011</v>
      </c>
      <c r="BK148" s="19">
        <f t="shared" si="4"/>
        <v>2479.1749999999988</v>
      </c>
      <c r="BL148" s="19">
        <f t="shared" si="4"/>
        <v>299.01249999999993</v>
      </c>
      <c r="BM148" s="19">
        <f t="shared" si="4"/>
        <v>108.05</v>
      </c>
      <c r="BN148" s="19">
        <f t="shared" si="4"/>
        <v>10772.074999999999</v>
      </c>
      <c r="BO148" s="19">
        <f t="shared" ref="BO148:DZ148" si="5">SUM(BO9:BO147)</f>
        <v>2527.9249999999997</v>
      </c>
      <c r="BP148" s="19">
        <f t="shared" si="5"/>
        <v>2461.7624999999998</v>
      </c>
      <c r="BQ148" s="19">
        <f t="shared" si="5"/>
        <v>495.7</v>
      </c>
      <c r="BR148" s="19">
        <f t="shared" si="5"/>
        <v>286.1875</v>
      </c>
      <c r="BS148" s="19">
        <f t="shared" si="5"/>
        <v>144.9</v>
      </c>
      <c r="BT148" s="19">
        <f t="shared" si="5"/>
        <v>273.625</v>
      </c>
      <c r="BU148" s="19">
        <f t="shared" si="5"/>
        <v>29</v>
      </c>
      <c r="BV148" s="19">
        <f t="shared" si="5"/>
        <v>122.39999999999999</v>
      </c>
      <c r="BW148" s="19">
        <f t="shared" si="5"/>
        <v>100.05000000000001</v>
      </c>
      <c r="BX148" s="19">
        <f t="shared" si="5"/>
        <v>2093.9999999999995</v>
      </c>
      <c r="BY148" s="19">
        <f t="shared" si="5"/>
        <v>629.41250000000014</v>
      </c>
      <c r="BZ148" s="19">
        <f t="shared" si="5"/>
        <v>402.17499999999995</v>
      </c>
      <c r="CA148" s="19">
        <f t="shared" si="5"/>
        <v>29</v>
      </c>
      <c r="CB148" s="19">
        <f t="shared" si="5"/>
        <v>536.25</v>
      </c>
      <c r="CC148" s="19">
        <f t="shared" si="5"/>
        <v>36.15</v>
      </c>
      <c r="CD148" s="19">
        <f t="shared" si="5"/>
        <v>464.47500000000008</v>
      </c>
      <c r="CE148" s="19">
        <f t="shared" si="5"/>
        <v>1</v>
      </c>
      <c r="CF148" s="19">
        <f t="shared" si="5"/>
        <v>832.85000000000014</v>
      </c>
      <c r="CG148" s="19">
        <f t="shared" si="5"/>
        <v>728.08749999999998</v>
      </c>
      <c r="CH148" s="19">
        <f t="shared" si="5"/>
        <v>93.2</v>
      </c>
      <c r="CI148" s="19">
        <f t="shared" si="5"/>
        <v>126.98749999999998</v>
      </c>
      <c r="CJ148" s="19">
        <f t="shared" si="5"/>
        <v>39.200000000000003</v>
      </c>
      <c r="CK148" s="19">
        <f t="shared" si="5"/>
        <v>50.6</v>
      </c>
      <c r="CL148" s="19">
        <f t="shared" si="5"/>
        <v>41</v>
      </c>
      <c r="CM148" s="19">
        <f t="shared" si="5"/>
        <v>49</v>
      </c>
      <c r="CN148" s="19">
        <f t="shared" si="5"/>
        <v>441</v>
      </c>
      <c r="CO148" s="19">
        <f t="shared" si="5"/>
        <v>41</v>
      </c>
      <c r="CP148" s="19">
        <f t="shared" si="5"/>
        <v>19</v>
      </c>
      <c r="CQ148" s="19">
        <f t="shared" si="5"/>
        <v>404</v>
      </c>
      <c r="CR148" s="19">
        <f t="shared" si="5"/>
        <v>6322.0749999999989</v>
      </c>
      <c r="CS148" s="19">
        <f t="shared" si="5"/>
        <v>124.67500000000001</v>
      </c>
      <c r="CT148" s="19">
        <f t="shared" si="5"/>
        <v>312.55000000000007</v>
      </c>
      <c r="CU148" s="19">
        <f t="shared" si="5"/>
        <v>85.924999999999997</v>
      </c>
      <c r="CV148" s="19">
        <f t="shared" si="5"/>
        <v>37</v>
      </c>
      <c r="CW148" s="19">
        <f t="shared" si="5"/>
        <v>62</v>
      </c>
      <c r="CX148" s="19">
        <f t="shared" si="5"/>
        <v>0.72499999999999998</v>
      </c>
      <c r="CY148" s="19">
        <f t="shared" si="5"/>
        <v>3</v>
      </c>
      <c r="CZ148" s="19">
        <f t="shared" si="5"/>
        <v>243.5</v>
      </c>
      <c r="DA148" s="19">
        <f t="shared" si="5"/>
        <v>61</v>
      </c>
      <c r="DB148" s="19">
        <f t="shared" si="5"/>
        <v>3</v>
      </c>
      <c r="DC148" s="19">
        <f t="shared" si="5"/>
        <v>8</v>
      </c>
      <c r="DD148" s="19">
        <f t="shared" si="5"/>
        <v>16</v>
      </c>
      <c r="DE148" s="19">
        <f t="shared" si="5"/>
        <v>3</v>
      </c>
      <c r="DF148" s="19">
        <f t="shared" si="5"/>
        <v>4</v>
      </c>
      <c r="DG148" s="19">
        <f t="shared" si="5"/>
        <v>26</v>
      </c>
      <c r="DH148" s="19">
        <f t="shared" si="5"/>
        <v>67.625</v>
      </c>
      <c r="DI148" s="19">
        <f t="shared" si="5"/>
        <v>1</v>
      </c>
      <c r="DJ148" s="19">
        <f t="shared" si="5"/>
        <v>1</v>
      </c>
      <c r="DK148" s="19">
        <f t="shared" si="5"/>
        <v>1</v>
      </c>
      <c r="DL148" s="19">
        <f t="shared" si="5"/>
        <v>7</v>
      </c>
      <c r="DM148" s="19">
        <f t="shared" si="5"/>
        <v>1</v>
      </c>
      <c r="DN148" s="19">
        <f t="shared" si="5"/>
        <v>12</v>
      </c>
      <c r="DO148" s="19">
        <f t="shared" si="5"/>
        <v>28</v>
      </c>
      <c r="DP148" s="19">
        <f t="shared" si="5"/>
        <v>40</v>
      </c>
      <c r="DQ148" s="19">
        <f t="shared" si="5"/>
        <v>1</v>
      </c>
      <c r="DR148" s="19">
        <f t="shared" si="5"/>
        <v>44</v>
      </c>
      <c r="DS148" s="19">
        <f t="shared" si="5"/>
        <v>6</v>
      </c>
      <c r="DT148" s="19">
        <f t="shared" si="5"/>
        <v>3</v>
      </c>
      <c r="DU148" s="19">
        <f t="shared" si="5"/>
        <v>2.5</v>
      </c>
      <c r="DV148" s="19">
        <f t="shared" si="5"/>
        <v>1</v>
      </c>
      <c r="DW148" s="19">
        <f t="shared" si="5"/>
        <v>16</v>
      </c>
      <c r="DX148" s="19">
        <f t="shared" si="5"/>
        <v>77</v>
      </c>
      <c r="DY148" s="19">
        <f t="shared" si="5"/>
        <v>263</v>
      </c>
      <c r="DZ148" s="19">
        <f t="shared" si="5"/>
        <v>8</v>
      </c>
      <c r="EA148" s="19">
        <f t="shared" ref="EA148:GL148" si="6">SUM(EA9:EA147)</f>
        <v>2</v>
      </c>
      <c r="EB148" s="19">
        <f t="shared" si="6"/>
        <v>4</v>
      </c>
      <c r="EC148" s="19">
        <f t="shared" si="6"/>
        <v>5</v>
      </c>
      <c r="ED148" s="19">
        <f t="shared" si="6"/>
        <v>9</v>
      </c>
      <c r="EE148" s="19">
        <f t="shared" si="6"/>
        <v>0.625</v>
      </c>
      <c r="EF148" s="19">
        <f t="shared" si="6"/>
        <v>3</v>
      </c>
      <c r="EG148" s="19">
        <f t="shared" si="6"/>
        <v>9</v>
      </c>
      <c r="EH148" s="19">
        <f t="shared" si="6"/>
        <v>4</v>
      </c>
      <c r="EI148" s="19">
        <f t="shared" si="6"/>
        <v>1.8</v>
      </c>
      <c r="EJ148" s="19">
        <f t="shared" si="6"/>
        <v>1.75</v>
      </c>
      <c r="EK148" s="19">
        <f t="shared" si="6"/>
        <v>28.324999999999999</v>
      </c>
      <c r="EL148" s="19">
        <f t="shared" si="6"/>
        <v>5</v>
      </c>
      <c r="EM148" s="19">
        <f t="shared" si="6"/>
        <v>6</v>
      </c>
      <c r="EN148" s="19">
        <f t="shared" si="6"/>
        <v>181</v>
      </c>
      <c r="EO148" s="19">
        <f t="shared" si="6"/>
        <v>7</v>
      </c>
      <c r="EP148" s="19">
        <f t="shared" si="6"/>
        <v>16</v>
      </c>
      <c r="EQ148" s="19">
        <f t="shared" si="6"/>
        <v>1</v>
      </c>
      <c r="ER148" s="19">
        <f t="shared" si="6"/>
        <v>3</v>
      </c>
      <c r="ES148" s="19">
        <f t="shared" si="6"/>
        <v>10</v>
      </c>
      <c r="ET148" s="19">
        <f t="shared" si="6"/>
        <v>8</v>
      </c>
      <c r="EU148" s="19">
        <f t="shared" si="6"/>
        <v>27</v>
      </c>
      <c r="EV148" s="19">
        <f t="shared" si="6"/>
        <v>63</v>
      </c>
      <c r="EW148" s="19">
        <f t="shared" si="6"/>
        <v>60.5</v>
      </c>
      <c r="EX148" s="19">
        <f t="shared" si="6"/>
        <v>9</v>
      </c>
      <c r="EY148" s="19">
        <f t="shared" si="6"/>
        <v>1</v>
      </c>
      <c r="EZ148" s="19">
        <f t="shared" si="6"/>
        <v>1</v>
      </c>
      <c r="FA148" s="19">
        <f t="shared" si="6"/>
        <v>8</v>
      </c>
      <c r="FB148" s="19">
        <f t="shared" si="6"/>
        <v>8</v>
      </c>
      <c r="FC148" s="19">
        <f t="shared" si="6"/>
        <v>4</v>
      </c>
      <c r="FD148" s="19">
        <f t="shared" si="6"/>
        <v>4</v>
      </c>
      <c r="FE148" s="19">
        <f t="shared" si="6"/>
        <v>414</v>
      </c>
      <c r="FF148" s="19">
        <f t="shared" si="6"/>
        <v>218</v>
      </c>
      <c r="FG148" s="19">
        <f t="shared" si="6"/>
        <v>15</v>
      </c>
      <c r="FH148" s="19">
        <f t="shared" si="6"/>
        <v>309.5</v>
      </c>
      <c r="FI148" s="19">
        <f t="shared" si="6"/>
        <v>3</v>
      </c>
      <c r="FJ148" s="19">
        <f t="shared" si="6"/>
        <v>2</v>
      </c>
      <c r="FK148" s="19">
        <f t="shared" si="6"/>
        <v>21</v>
      </c>
      <c r="FL148" s="19">
        <f t="shared" si="6"/>
        <v>26</v>
      </c>
      <c r="FM148" s="19">
        <f t="shared" si="6"/>
        <v>120</v>
      </c>
      <c r="FN148" s="19">
        <f t="shared" si="6"/>
        <v>2</v>
      </c>
      <c r="FO148" s="19">
        <f t="shared" si="6"/>
        <v>7</v>
      </c>
      <c r="FP148" s="19">
        <f t="shared" si="6"/>
        <v>4</v>
      </c>
      <c r="FQ148" s="19">
        <f t="shared" si="6"/>
        <v>93</v>
      </c>
      <c r="FR148" s="19">
        <f t="shared" si="6"/>
        <v>2270.2499999999995</v>
      </c>
      <c r="FS148" s="19">
        <f t="shared" si="6"/>
        <v>5</v>
      </c>
      <c r="FT148" s="19">
        <f t="shared" si="6"/>
        <v>1</v>
      </c>
      <c r="FU148" s="19">
        <f t="shared" si="6"/>
        <v>4</v>
      </c>
      <c r="FV148" s="19">
        <f t="shared" si="6"/>
        <v>1</v>
      </c>
      <c r="FW148" s="19">
        <f t="shared" si="6"/>
        <v>4</v>
      </c>
      <c r="FX148" s="19">
        <f t="shared" si="6"/>
        <v>19</v>
      </c>
      <c r="FY148" s="19">
        <f t="shared" si="6"/>
        <v>44</v>
      </c>
      <c r="FZ148" s="19">
        <f t="shared" si="6"/>
        <v>5</v>
      </c>
      <c r="GA148" s="19">
        <f t="shared" si="6"/>
        <v>94</v>
      </c>
      <c r="GB148" s="19">
        <f t="shared" si="6"/>
        <v>24</v>
      </c>
      <c r="GC148" s="19">
        <f t="shared" si="6"/>
        <v>2</v>
      </c>
      <c r="GD148" s="19">
        <f t="shared" si="6"/>
        <v>3</v>
      </c>
      <c r="GE148" s="19">
        <f t="shared" si="6"/>
        <v>70</v>
      </c>
      <c r="GF148" s="19">
        <f t="shared" si="6"/>
        <v>18</v>
      </c>
      <c r="GG148" s="19">
        <f t="shared" si="6"/>
        <v>4</v>
      </c>
      <c r="GH148" s="19">
        <f t="shared" si="6"/>
        <v>66</v>
      </c>
      <c r="GI148" s="19">
        <f t="shared" si="6"/>
        <v>207</v>
      </c>
      <c r="GJ148" s="19">
        <f t="shared" si="6"/>
        <v>5</v>
      </c>
      <c r="GK148" s="19">
        <f t="shared" si="6"/>
        <v>16</v>
      </c>
      <c r="GL148" s="19">
        <f t="shared" si="6"/>
        <v>5</v>
      </c>
      <c r="GM148" s="19">
        <f t="shared" ref="GM148:HN148" si="7">SUM(GM9:GM147)</f>
        <v>31</v>
      </c>
      <c r="GN148" s="19">
        <f t="shared" si="7"/>
        <v>11</v>
      </c>
      <c r="GO148" s="19">
        <f t="shared" si="7"/>
        <v>4</v>
      </c>
      <c r="GP148" s="19">
        <f t="shared" si="7"/>
        <v>108</v>
      </c>
      <c r="GQ148" s="19">
        <f t="shared" si="7"/>
        <v>1</v>
      </c>
      <c r="GR148" s="19">
        <f t="shared" si="7"/>
        <v>1</v>
      </c>
      <c r="GS148" s="19">
        <f t="shared" si="7"/>
        <v>1</v>
      </c>
      <c r="GT148" s="19">
        <f t="shared" si="7"/>
        <v>13</v>
      </c>
      <c r="GU148" s="19">
        <f t="shared" si="7"/>
        <v>3</v>
      </c>
      <c r="GV148" s="19">
        <f t="shared" si="7"/>
        <v>43</v>
      </c>
      <c r="GW148" s="19">
        <f t="shared" si="7"/>
        <v>23</v>
      </c>
      <c r="GX148" s="19">
        <f t="shared" si="7"/>
        <v>20</v>
      </c>
      <c r="GY148" s="19">
        <f t="shared" si="7"/>
        <v>284.25</v>
      </c>
      <c r="GZ148" s="19">
        <f t="shared" si="7"/>
        <v>25</v>
      </c>
      <c r="HA148" s="19">
        <f t="shared" si="7"/>
        <v>5</v>
      </c>
      <c r="HB148" s="19">
        <f t="shared" si="7"/>
        <v>3</v>
      </c>
      <c r="HC148" s="19">
        <f t="shared" si="7"/>
        <v>3</v>
      </c>
      <c r="HD148" s="19">
        <f t="shared" si="7"/>
        <v>178</v>
      </c>
      <c r="HE148" s="19">
        <f t="shared" si="7"/>
        <v>4</v>
      </c>
      <c r="HF148" s="19">
        <f t="shared" si="7"/>
        <v>108.4</v>
      </c>
      <c r="HG148" s="19">
        <f t="shared" si="7"/>
        <v>16</v>
      </c>
      <c r="HH148" s="19">
        <f t="shared" si="7"/>
        <v>1.125</v>
      </c>
      <c r="HI148" s="19">
        <f t="shared" si="7"/>
        <v>1</v>
      </c>
      <c r="HJ148" s="19">
        <f t="shared" si="7"/>
        <v>196.5</v>
      </c>
      <c r="HK148" s="19">
        <f t="shared" si="7"/>
        <v>763.42499999999995</v>
      </c>
      <c r="HL148" s="19">
        <f t="shared" si="7"/>
        <v>33.200000000000003</v>
      </c>
      <c r="HM148" s="19">
        <f t="shared" si="7"/>
        <v>96.137500000000017</v>
      </c>
      <c r="HN148" s="19">
        <f t="shared" si="7"/>
        <v>52549.212500000001</v>
      </c>
    </row>
    <row r="149" spans="1:435" ht="15.75" thickBot="1" x14ac:dyDescent="0.3">
      <c r="A149" s="22"/>
      <c r="B149" s="47"/>
      <c r="C149" s="23"/>
      <c r="D149" s="23"/>
      <c r="E149" s="23"/>
      <c r="F149" s="23"/>
      <c r="G149" s="23"/>
      <c r="H149" s="23"/>
      <c r="I149" s="23"/>
      <c r="J149" s="23"/>
    </row>
    <row r="150" spans="1:435" ht="36.75" customHeight="1" thickBot="1" x14ac:dyDescent="0.25">
      <c r="A150" s="270" t="s">
        <v>831</v>
      </c>
      <c r="B150" s="271"/>
      <c r="C150" s="271"/>
      <c r="D150" s="271"/>
      <c r="E150" s="271"/>
      <c r="F150" s="271"/>
      <c r="G150" s="271"/>
      <c r="H150" s="271"/>
      <c r="I150" s="271"/>
      <c r="J150" s="272"/>
    </row>
    <row r="151" spans="1:435" ht="5.25" customHeight="1" thickBot="1" x14ac:dyDescent="0.25">
      <c r="A151" s="42"/>
      <c r="B151" s="42"/>
      <c r="C151" s="42"/>
      <c r="D151" s="42"/>
      <c r="E151" s="42"/>
      <c r="F151" s="42"/>
      <c r="G151" s="42"/>
      <c r="H151" s="42"/>
      <c r="I151" s="42"/>
      <c r="J151" s="42"/>
    </row>
    <row r="152" spans="1:435" ht="67.150000000000006" customHeight="1" thickBot="1" x14ac:dyDescent="0.25">
      <c r="A152" s="283" t="s">
        <v>624</v>
      </c>
      <c r="B152" s="284"/>
      <c r="C152" s="284"/>
      <c r="D152" s="284"/>
      <c r="E152" s="284"/>
      <c r="F152" s="284"/>
      <c r="G152" s="284"/>
      <c r="H152" s="284"/>
      <c r="I152" s="284"/>
      <c r="J152" s="285"/>
    </row>
    <row r="153" spans="1:435" ht="5.65" customHeight="1" thickBot="1" x14ac:dyDescent="0.25">
      <c r="A153" s="11"/>
      <c r="B153" s="12"/>
      <c r="C153" s="12"/>
      <c r="D153" s="109"/>
      <c r="E153" s="109"/>
      <c r="F153" s="109"/>
      <c r="G153" s="109"/>
      <c r="H153" s="109"/>
      <c r="I153" s="109"/>
      <c r="J153" s="109"/>
    </row>
    <row r="154" spans="1:435" ht="78" customHeight="1" thickBot="1" x14ac:dyDescent="0.25">
      <c r="A154" s="283" t="s">
        <v>821</v>
      </c>
      <c r="B154" s="284"/>
      <c r="C154" s="284"/>
      <c r="D154" s="284"/>
      <c r="E154" s="284"/>
      <c r="F154" s="284"/>
      <c r="G154" s="284"/>
      <c r="H154" s="284"/>
      <c r="I154" s="284"/>
      <c r="J154" s="285"/>
    </row>
    <row r="155" spans="1:435" ht="4.5" customHeight="1" thickBot="1" x14ac:dyDescent="0.25"/>
    <row r="156" spans="1:435" s="65" customFormat="1" ht="15" x14ac:dyDescent="0.2">
      <c r="A156" s="315" t="s">
        <v>165</v>
      </c>
      <c r="B156" s="316"/>
      <c r="C156" s="317"/>
      <c r="D156" s="317"/>
      <c r="E156" s="317"/>
      <c r="F156" s="317"/>
      <c r="G156" s="317"/>
      <c r="H156" s="317"/>
      <c r="I156" s="317"/>
      <c r="J156" s="318"/>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c r="KK156" s="64"/>
      <c r="KL156" s="64"/>
      <c r="KM156" s="64"/>
      <c r="KN156" s="64"/>
      <c r="KO156" s="64"/>
      <c r="KP156" s="64"/>
      <c r="KQ156" s="64"/>
      <c r="KR156" s="64"/>
      <c r="KS156" s="64"/>
      <c r="KT156" s="64"/>
      <c r="KU156" s="64"/>
      <c r="KV156" s="64"/>
      <c r="KW156" s="64"/>
      <c r="KX156" s="64"/>
      <c r="KY156" s="64"/>
      <c r="KZ156" s="64"/>
      <c r="LA156" s="64"/>
      <c r="LB156" s="64"/>
      <c r="LC156" s="64"/>
      <c r="LD156" s="64"/>
      <c r="LE156" s="64"/>
      <c r="LF156" s="64"/>
      <c r="LG156" s="64"/>
      <c r="LH156" s="64"/>
      <c r="LI156" s="64"/>
      <c r="LJ156" s="64"/>
      <c r="LK156" s="64"/>
      <c r="LL156" s="64"/>
      <c r="LM156" s="64"/>
      <c r="LN156" s="64"/>
      <c r="LO156" s="64"/>
      <c r="LP156" s="64"/>
      <c r="LQ156" s="64"/>
      <c r="LR156" s="64"/>
      <c r="LS156" s="64"/>
      <c r="LT156" s="64"/>
      <c r="LU156" s="64"/>
      <c r="LV156" s="64"/>
      <c r="LW156" s="64"/>
      <c r="LX156" s="64"/>
      <c r="LY156" s="64"/>
      <c r="LZ156" s="64"/>
      <c r="MA156" s="64"/>
      <c r="MB156" s="64"/>
      <c r="MC156" s="64"/>
      <c r="MD156" s="64"/>
      <c r="ME156" s="64"/>
      <c r="MF156" s="64"/>
      <c r="MG156" s="64"/>
      <c r="MH156" s="64"/>
      <c r="MI156" s="64"/>
      <c r="MJ156" s="64"/>
      <c r="MK156" s="64"/>
      <c r="ML156" s="64"/>
      <c r="MM156" s="64"/>
      <c r="MN156" s="64"/>
      <c r="MO156" s="64"/>
      <c r="MP156" s="64"/>
      <c r="MQ156" s="64"/>
      <c r="MR156" s="64"/>
      <c r="MS156" s="64"/>
      <c r="MT156" s="64"/>
      <c r="MU156" s="64"/>
      <c r="MV156" s="64"/>
      <c r="MW156" s="64"/>
      <c r="MX156" s="64"/>
      <c r="MY156" s="64"/>
      <c r="MZ156" s="64"/>
      <c r="NA156" s="64"/>
      <c r="NB156" s="64"/>
      <c r="NC156" s="64"/>
      <c r="ND156" s="64"/>
      <c r="NE156" s="64"/>
      <c r="NF156" s="64"/>
      <c r="NG156" s="64"/>
      <c r="NH156" s="64"/>
      <c r="NI156" s="64"/>
      <c r="NJ156" s="64"/>
      <c r="NK156" s="64"/>
      <c r="NL156" s="64"/>
      <c r="NM156" s="64"/>
      <c r="NN156" s="64"/>
      <c r="NO156" s="64"/>
      <c r="NP156" s="64"/>
      <c r="NQ156" s="64"/>
      <c r="NR156" s="64"/>
      <c r="NS156" s="64"/>
      <c r="NT156" s="64"/>
      <c r="NU156" s="64"/>
      <c r="NV156" s="64"/>
      <c r="NW156" s="64"/>
      <c r="NX156" s="64"/>
      <c r="NY156" s="64"/>
      <c r="NZ156" s="64"/>
      <c r="OA156" s="64"/>
      <c r="OB156" s="64"/>
      <c r="OC156" s="64"/>
      <c r="OD156" s="64"/>
      <c r="OE156" s="64"/>
      <c r="OF156" s="64"/>
      <c r="OG156" s="64"/>
      <c r="OH156" s="64"/>
      <c r="OI156" s="64"/>
      <c r="OJ156" s="64"/>
      <c r="OK156" s="64"/>
      <c r="OL156" s="64"/>
      <c r="OM156" s="64"/>
      <c r="ON156" s="64"/>
      <c r="OO156" s="64"/>
      <c r="OP156" s="64"/>
      <c r="OQ156" s="64"/>
      <c r="OR156" s="64"/>
      <c r="OS156" s="64"/>
      <c r="OT156" s="64"/>
      <c r="OU156" s="64"/>
      <c r="OV156" s="64"/>
      <c r="OW156" s="64"/>
      <c r="OX156" s="64"/>
      <c r="OY156" s="64"/>
      <c r="OZ156" s="64"/>
      <c r="PA156" s="64"/>
      <c r="PB156" s="64"/>
      <c r="PC156" s="64"/>
      <c r="PD156" s="64"/>
      <c r="PE156" s="64"/>
      <c r="PF156" s="64"/>
      <c r="PG156" s="64"/>
      <c r="PH156" s="64"/>
      <c r="PI156" s="64"/>
      <c r="PJ156" s="64"/>
      <c r="PK156" s="64"/>
      <c r="PL156" s="64"/>
      <c r="PM156" s="64"/>
      <c r="PN156" s="64"/>
      <c r="PO156" s="64"/>
      <c r="PP156" s="64"/>
      <c r="PQ156" s="64"/>
      <c r="PR156" s="64"/>
      <c r="PS156" s="64"/>
    </row>
    <row r="157" spans="1:435" s="65" customFormat="1" ht="45" customHeight="1" x14ac:dyDescent="0.25">
      <c r="A157" s="13" t="s">
        <v>173</v>
      </c>
      <c r="B157" s="55"/>
      <c r="C157" s="311" t="s">
        <v>206</v>
      </c>
      <c r="D157" s="311"/>
      <c r="E157" s="311"/>
      <c r="F157" s="311"/>
      <c r="G157" s="311"/>
      <c r="H157" s="311"/>
      <c r="I157" s="311"/>
      <c r="J157" s="312"/>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c r="KK157" s="64"/>
      <c r="KL157" s="64"/>
      <c r="KM157" s="64"/>
      <c r="KN157" s="64"/>
      <c r="KO157" s="64"/>
      <c r="KP157" s="64"/>
      <c r="KQ157" s="64"/>
      <c r="KR157" s="64"/>
      <c r="KS157" s="64"/>
      <c r="KT157" s="64"/>
      <c r="KU157" s="64"/>
      <c r="KV157" s="64"/>
      <c r="KW157" s="64"/>
      <c r="KX157" s="64"/>
      <c r="KY157" s="64"/>
      <c r="KZ157" s="64"/>
      <c r="LA157" s="64"/>
      <c r="LB157" s="64"/>
      <c r="LC157" s="64"/>
      <c r="LD157" s="64"/>
      <c r="LE157" s="64"/>
      <c r="LF157" s="64"/>
      <c r="LG157" s="64"/>
      <c r="LH157" s="64"/>
      <c r="LI157" s="64"/>
      <c r="LJ157" s="64"/>
      <c r="LK157" s="64"/>
      <c r="LL157" s="64"/>
      <c r="LM157" s="64"/>
      <c r="LN157" s="64"/>
      <c r="LO157" s="64"/>
      <c r="LP157" s="64"/>
      <c r="LQ157" s="64"/>
      <c r="LR157" s="64"/>
      <c r="LS157" s="64"/>
      <c r="LT157" s="64"/>
      <c r="LU157" s="64"/>
      <c r="LV157" s="64"/>
      <c r="LW157" s="64"/>
      <c r="LX157" s="64"/>
      <c r="LY157" s="64"/>
      <c r="LZ157" s="64"/>
      <c r="MA157" s="64"/>
      <c r="MB157" s="64"/>
      <c r="MC157" s="64"/>
      <c r="MD157" s="64"/>
      <c r="ME157" s="64"/>
      <c r="MF157" s="64"/>
      <c r="MG157" s="64"/>
      <c r="MH157" s="64"/>
      <c r="MI157" s="64"/>
      <c r="MJ157" s="64"/>
      <c r="MK157" s="64"/>
      <c r="ML157" s="64"/>
      <c r="MM157" s="64"/>
      <c r="MN157" s="64"/>
      <c r="MO157" s="64"/>
      <c r="MP157" s="64"/>
      <c r="MQ157" s="64"/>
      <c r="MR157" s="64"/>
      <c r="MS157" s="64"/>
      <c r="MT157" s="64"/>
      <c r="MU157" s="64"/>
      <c r="MV157" s="64"/>
      <c r="MW157" s="64"/>
      <c r="MX157" s="64"/>
      <c r="MY157" s="64"/>
      <c r="MZ157" s="64"/>
      <c r="NA157" s="64"/>
      <c r="NB157" s="64"/>
      <c r="NC157" s="64"/>
      <c r="ND157" s="64"/>
      <c r="NE157" s="64"/>
      <c r="NF157" s="64"/>
      <c r="NG157" s="64"/>
      <c r="NH157" s="64"/>
      <c r="NI157" s="64"/>
      <c r="NJ157" s="64"/>
      <c r="NK157" s="64"/>
      <c r="NL157" s="64"/>
      <c r="NM157" s="64"/>
      <c r="NN157" s="64"/>
      <c r="NO157" s="64"/>
      <c r="NP157" s="64"/>
      <c r="NQ157" s="64"/>
      <c r="NR157" s="64"/>
      <c r="NS157" s="64"/>
      <c r="NT157" s="64"/>
      <c r="NU157" s="64"/>
      <c r="NV157" s="64"/>
      <c r="NW157" s="64"/>
      <c r="NX157" s="64"/>
      <c r="NY157" s="64"/>
      <c r="NZ157" s="64"/>
      <c r="OA157" s="64"/>
      <c r="OB157" s="64"/>
      <c r="OC157" s="64"/>
      <c r="OD157" s="64"/>
      <c r="OE157" s="64"/>
      <c r="OF157" s="64"/>
      <c r="OG157" s="64"/>
      <c r="OH157" s="64"/>
      <c r="OI157" s="64"/>
      <c r="OJ157" s="64"/>
      <c r="OK157" s="64"/>
      <c r="OL157" s="64"/>
      <c r="OM157" s="64"/>
      <c r="ON157" s="64"/>
      <c r="OO157" s="64"/>
      <c r="OP157" s="64"/>
      <c r="OQ157" s="64"/>
      <c r="OR157" s="64"/>
      <c r="OS157" s="64"/>
      <c r="OT157" s="64"/>
      <c r="OU157" s="64"/>
      <c r="OV157" s="64"/>
      <c r="OW157" s="64"/>
      <c r="OX157" s="64"/>
      <c r="OY157" s="64"/>
      <c r="OZ157" s="64"/>
      <c r="PA157" s="64"/>
      <c r="PB157" s="64"/>
      <c r="PC157" s="64"/>
      <c r="PD157" s="64"/>
      <c r="PE157" s="64"/>
      <c r="PF157" s="64"/>
      <c r="PG157" s="64"/>
      <c r="PH157" s="64"/>
      <c r="PI157" s="64"/>
      <c r="PJ157" s="64"/>
      <c r="PK157" s="64"/>
      <c r="PL157" s="64"/>
      <c r="PM157" s="64"/>
      <c r="PN157" s="64"/>
      <c r="PO157" s="64"/>
      <c r="PP157" s="64"/>
      <c r="PQ157" s="64"/>
      <c r="PR157" s="64"/>
      <c r="PS157" s="64"/>
    </row>
    <row r="158" spans="1:435" s="65" customFormat="1" ht="32.25" customHeight="1" x14ac:dyDescent="0.25">
      <c r="A158" s="3" t="s">
        <v>170</v>
      </c>
      <c r="B158" s="56"/>
      <c r="C158" s="311" t="s">
        <v>171</v>
      </c>
      <c r="D158" s="311"/>
      <c r="E158" s="311"/>
      <c r="F158" s="311"/>
      <c r="G158" s="311"/>
      <c r="H158" s="311"/>
      <c r="I158" s="311"/>
      <c r="J158" s="312"/>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c r="KK158" s="64"/>
      <c r="KL158" s="64"/>
      <c r="KM158" s="64"/>
      <c r="KN158" s="64"/>
      <c r="KO158" s="64"/>
      <c r="KP158" s="64"/>
      <c r="KQ158" s="64"/>
      <c r="KR158" s="64"/>
      <c r="KS158" s="64"/>
      <c r="KT158" s="64"/>
      <c r="KU158" s="64"/>
      <c r="KV158" s="64"/>
      <c r="KW158" s="64"/>
      <c r="KX158" s="64"/>
      <c r="KY158" s="64"/>
      <c r="KZ158" s="64"/>
      <c r="LA158" s="64"/>
      <c r="LB158" s="64"/>
      <c r="LC158" s="64"/>
      <c r="LD158" s="64"/>
      <c r="LE158" s="64"/>
      <c r="LF158" s="64"/>
      <c r="LG158" s="64"/>
      <c r="LH158" s="64"/>
      <c r="LI158" s="64"/>
      <c r="LJ158" s="64"/>
      <c r="LK158" s="64"/>
      <c r="LL158" s="64"/>
      <c r="LM158" s="64"/>
      <c r="LN158" s="64"/>
      <c r="LO158" s="64"/>
      <c r="LP158" s="64"/>
      <c r="LQ158" s="64"/>
      <c r="LR158" s="64"/>
      <c r="LS158" s="64"/>
      <c r="LT158" s="64"/>
      <c r="LU158" s="64"/>
      <c r="LV158" s="64"/>
      <c r="LW158" s="64"/>
      <c r="LX158" s="64"/>
      <c r="LY158" s="64"/>
      <c r="LZ158" s="64"/>
      <c r="MA158" s="64"/>
      <c r="MB158" s="64"/>
      <c r="MC158" s="64"/>
      <c r="MD158" s="64"/>
      <c r="ME158" s="64"/>
      <c r="MF158" s="64"/>
      <c r="MG158" s="64"/>
      <c r="MH158" s="64"/>
      <c r="MI158" s="64"/>
      <c r="MJ158" s="64"/>
      <c r="MK158" s="64"/>
      <c r="ML158" s="64"/>
      <c r="MM158" s="64"/>
      <c r="MN158" s="64"/>
      <c r="MO158" s="64"/>
      <c r="MP158" s="64"/>
      <c r="MQ158" s="64"/>
      <c r="MR158" s="64"/>
      <c r="MS158" s="64"/>
      <c r="MT158" s="64"/>
      <c r="MU158" s="64"/>
      <c r="MV158" s="64"/>
      <c r="MW158" s="64"/>
      <c r="MX158" s="64"/>
      <c r="MY158" s="64"/>
      <c r="MZ158" s="64"/>
      <c r="NA158" s="64"/>
      <c r="NB158" s="64"/>
      <c r="NC158" s="64"/>
      <c r="ND158" s="64"/>
      <c r="NE158" s="64"/>
      <c r="NF158" s="64"/>
      <c r="NG158" s="64"/>
      <c r="NH158" s="64"/>
      <c r="NI158" s="64"/>
      <c r="NJ158" s="64"/>
      <c r="NK158" s="64"/>
      <c r="NL158" s="64"/>
      <c r="NM158" s="64"/>
      <c r="NN158" s="64"/>
      <c r="NO158" s="64"/>
      <c r="NP158" s="64"/>
      <c r="NQ158" s="64"/>
      <c r="NR158" s="64"/>
      <c r="NS158" s="64"/>
      <c r="NT158" s="64"/>
      <c r="NU158" s="64"/>
      <c r="NV158" s="64"/>
      <c r="NW158" s="64"/>
      <c r="NX158" s="64"/>
      <c r="NY158" s="64"/>
      <c r="NZ158" s="64"/>
      <c r="OA158" s="64"/>
      <c r="OB158" s="64"/>
      <c r="OC158" s="64"/>
      <c r="OD158" s="64"/>
      <c r="OE158" s="64"/>
      <c r="OF158" s="64"/>
      <c r="OG158" s="64"/>
      <c r="OH158" s="64"/>
      <c r="OI158" s="64"/>
      <c r="OJ158" s="64"/>
      <c r="OK158" s="64"/>
      <c r="OL158" s="64"/>
      <c r="OM158" s="64"/>
      <c r="ON158" s="64"/>
      <c r="OO158" s="64"/>
      <c r="OP158" s="64"/>
      <c r="OQ158" s="64"/>
      <c r="OR158" s="64"/>
      <c r="OS158" s="64"/>
      <c r="OT158" s="64"/>
      <c r="OU158" s="64"/>
      <c r="OV158" s="64"/>
      <c r="OW158" s="64"/>
      <c r="OX158" s="64"/>
      <c r="OY158" s="64"/>
      <c r="OZ158" s="64"/>
      <c r="PA158" s="64"/>
      <c r="PB158" s="64"/>
      <c r="PC158" s="64"/>
      <c r="PD158" s="64"/>
      <c r="PE158" s="64"/>
      <c r="PF158" s="64"/>
      <c r="PG158" s="64"/>
      <c r="PH158" s="64"/>
      <c r="PI158" s="64"/>
      <c r="PJ158" s="64"/>
      <c r="PK158" s="64"/>
      <c r="PL158" s="64"/>
      <c r="PM158" s="64"/>
      <c r="PN158" s="64"/>
      <c r="PO158" s="64"/>
      <c r="PP158" s="64"/>
      <c r="PQ158" s="64"/>
      <c r="PR158" s="64"/>
      <c r="PS158" s="64"/>
    </row>
    <row r="159" spans="1:435" ht="53.25" customHeight="1" thickBot="1" x14ac:dyDescent="0.25">
      <c r="A159" s="4" t="s">
        <v>204</v>
      </c>
      <c r="B159" s="57"/>
      <c r="C159" s="313" t="s">
        <v>823</v>
      </c>
      <c r="D159" s="313"/>
      <c r="E159" s="313"/>
      <c r="F159" s="313"/>
      <c r="G159" s="313"/>
      <c r="H159" s="313"/>
      <c r="I159" s="313"/>
      <c r="J159" s="314"/>
    </row>
  </sheetData>
  <mergeCells count="8">
    <mergeCell ref="A1:GH1"/>
    <mergeCell ref="C158:J158"/>
    <mergeCell ref="C159:J159"/>
    <mergeCell ref="A150:J150"/>
    <mergeCell ref="A152:J152"/>
    <mergeCell ref="A154:J154"/>
    <mergeCell ref="A156:J156"/>
    <mergeCell ref="C157:J157"/>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sheetPr>
  <dimension ref="A1:D51"/>
  <sheetViews>
    <sheetView zoomScaleNormal="100" workbookViewId="0">
      <selection sqref="A1:XFD1048576"/>
    </sheetView>
  </sheetViews>
  <sheetFormatPr defaultColWidth="9.140625" defaultRowHeight="14.25" x14ac:dyDescent="0.2"/>
  <cols>
    <col min="1" max="1" width="56.5703125" style="64" customWidth="1"/>
    <col min="2" max="2" width="66.42578125" style="64" customWidth="1"/>
    <col min="3" max="16384" width="9.140625" style="64"/>
  </cols>
  <sheetData>
    <row r="1" spans="1:4" ht="15" customHeight="1" x14ac:dyDescent="0.25">
      <c r="A1" s="321" t="s">
        <v>851</v>
      </c>
      <c r="B1" s="322"/>
      <c r="C1" s="78"/>
    </row>
    <row r="2" spans="1:4" ht="24.75" customHeight="1" thickBot="1" x14ac:dyDescent="0.3">
      <c r="A2" s="323"/>
      <c r="B2" s="324"/>
      <c r="C2" s="78"/>
    </row>
    <row r="3" spans="1:4" ht="15" x14ac:dyDescent="0.25">
      <c r="A3" s="68" t="s">
        <v>9</v>
      </c>
      <c r="B3" s="69" t="s">
        <v>10</v>
      </c>
      <c r="C3" s="78"/>
    </row>
    <row r="4" spans="1:4" ht="15" x14ac:dyDescent="0.25">
      <c r="A4" s="70" t="s">
        <v>17</v>
      </c>
      <c r="B4" s="71">
        <v>0.51</v>
      </c>
      <c r="C4" s="78"/>
    </row>
    <row r="5" spans="1:4" ht="15" x14ac:dyDescent="0.25">
      <c r="A5" s="70" t="s">
        <v>11</v>
      </c>
      <c r="B5" s="71">
        <v>0.49</v>
      </c>
      <c r="C5" s="78"/>
    </row>
    <row r="6" spans="1:4" ht="15" x14ac:dyDescent="0.25">
      <c r="A6" s="70" t="s">
        <v>7</v>
      </c>
      <c r="B6" s="71">
        <v>0.81</v>
      </c>
      <c r="C6" s="78"/>
    </row>
    <row r="7" spans="1:4" ht="15" x14ac:dyDescent="0.25">
      <c r="A7" s="70" t="s">
        <v>12</v>
      </c>
      <c r="B7" s="71">
        <v>0.78</v>
      </c>
      <c r="C7" s="78"/>
    </row>
    <row r="8" spans="1:4" ht="15.75" thickBot="1" x14ac:dyDescent="0.3">
      <c r="A8" s="72" t="s">
        <v>6</v>
      </c>
      <c r="B8" s="73">
        <v>0.65</v>
      </c>
      <c r="C8" s="78"/>
    </row>
    <row r="9" spans="1:4" ht="16.5" customHeight="1" thickBot="1" x14ac:dyDescent="0.3">
      <c r="A9" s="78"/>
      <c r="B9" s="78"/>
      <c r="C9" s="78"/>
    </row>
    <row r="10" spans="1:4" ht="36.75" customHeight="1" thickBot="1" x14ac:dyDescent="0.25">
      <c r="A10" s="325" t="s">
        <v>841</v>
      </c>
      <c r="B10" s="326"/>
      <c r="C10" s="75"/>
      <c r="D10" s="75"/>
    </row>
    <row r="11" spans="1:4" ht="4.5" customHeight="1" thickBot="1" x14ac:dyDescent="0.25">
      <c r="A11" s="66"/>
      <c r="B11" s="67"/>
      <c r="C11" s="75"/>
      <c r="D11" s="75"/>
    </row>
    <row r="12" spans="1:4" ht="91.5" customHeight="1" thickBot="1" x14ac:dyDescent="0.3">
      <c r="A12" s="270" t="s">
        <v>175</v>
      </c>
      <c r="B12" s="272"/>
      <c r="C12" s="78"/>
    </row>
    <row r="13" spans="1:4" ht="9" customHeight="1" thickBot="1" x14ac:dyDescent="0.3">
      <c r="A13" s="184"/>
      <c r="B13" s="185"/>
      <c r="C13" s="78"/>
    </row>
    <row r="14" spans="1:4" ht="34.5" customHeight="1" thickBot="1" x14ac:dyDescent="0.3">
      <c r="A14" s="270" t="s">
        <v>174</v>
      </c>
      <c r="B14" s="272"/>
      <c r="C14" s="78"/>
    </row>
    <row r="15" spans="1:4" ht="9.75" customHeight="1" thickBot="1" x14ac:dyDescent="0.3">
      <c r="A15" s="109"/>
      <c r="B15" s="109"/>
      <c r="C15" s="78"/>
    </row>
    <row r="16" spans="1:4" ht="34.5" customHeight="1" thickBot="1" x14ac:dyDescent="0.3">
      <c r="A16" s="270" t="s">
        <v>210</v>
      </c>
      <c r="B16" s="272"/>
      <c r="C16" s="78"/>
    </row>
    <row r="17" spans="1:4" ht="9" customHeight="1" thickBot="1" x14ac:dyDescent="0.3">
      <c r="A17" s="78"/>
      <c r="B17" s="78"/>
      <c r="C17" s="78"/>
    </row>
    <row r="18" spans="1:4" s="65" customFormat="1" ht="15.75" customHeight="1" x14ac:dyDescent="0.2">
      <c r="A18" s="319" t="s">
        <v>165</v>
      </c>
      <c r="B18" s="320"/>
      <c r="C18" s="74"/>
      <c r="D18" s="74"/>
    </row>
    <row r="19" spans="1:4" s="65" customFormat="1" ht="42.75" x14ac:dyDescent="0.2">
      <c r="A19" s="76" t="s">
        <v>211</v>
      </c>
      <c r="B19" s="77" t="s">
        <v>544</v>
      </c>
      <c r="C19" s="74"/>
      <c r="D19" s="74"/>
    </row>
    <row r="20" spans="1:4" ht="186" customHeight="1" x14ac:dyDescent="0.25">
      <c r="A20" s="76" t="s">
        <v>200</v>
      </c>
      <c r="B20" s="77" t="s">
        <v>852</v>
      </c>
      <c r="C20" s="78"/>
    </row>
    <row r="21" spans="1:4" ht="15" x14ac:dyDescent="0.25">
      <c r="A21" s="78"/>
      <c r="B21" s="78"/>
      <c r="C21" s="78"/>
    </row>
    <row r="22" spans="1:4" ht="15" x14ac:dyDescent="0.25">
      <c r="A22" s="78"/>
      <c r="B22" s="78"/>
      <c r="C22" s="78"/>
    </row>
    <row r="23" spans="1:4" ht="15" x14ac:dyDescent="0.25">
      <c r="A23" s="78"/>
      <c r="B23" s="78"/>
      <c r="C23" s="78"/>
    </row>
    <row r="24" spans="1:4" ht="15" x14ac:dyDescent="0.25">
      <c r="A24" s="78"/>
      <c r="B24" s="78"/>
      <c r="C24" s="78"/>
    </row>
    <row r="25" spans="1:4" ht="15" x14ac:dyDescent="0.25">
      <c r="A25" s="78"/>
      <c r="B25" s="78"/>
      <c r="C25" s="78"/>
    </row>
    <row r="26" spans="1:4" ht="15" x14ac:dyDescent="0.25">
      <c r="A26" s="78"/>
      <c r="B26" s="78"/>
      <c r="C26" s="78"/>
    </row>
    <row r="27" spans="1:4" ht="15" x14ac:dyDescent="0.25">
      <c r="A27" s="78"/>
      <c r="B27" s="78"/>
      <c r="C27" s="78"/>
    </row>
    <row r="28" spans="1:4" ht="15" x14ac:dyDescent="0.25">
      <c r="A28" s="78"/>
      <c r="B28" s="78"/>
      <c r="C28" s="78"/>
    </row>
    <row r="29" spans="1:4" ht="15" x14ac:dyDescent="0.25">
      <c r="A29" s="78"/>
      <c r="B29" s="78"/>
      <c r="C29" s="78"/>
    </row>
    <row r="30" spans="1:4" ht="15" x14ac:dyDescent="0.25">
      <c r="A30" s="78"/>
      <c r="B30" s="78"/>
      <c r="C30" s="78"/>
    </row>
    <row r="31" spans="1:4" ht="15" x14ac:dyDescent="0.25">
      <c r="A31" s="78"/>
      <c r="B31" s="78"/>
      <c r="C31" s="78"/>
    </row>
    <row r="32" spans="1:4" ht="15" x14ac:dyDescent="0.25">
      <c r="A32" s="78"/>
      <c r="B32" s="78"/>
      <c r="C32" s="78"/>
    </row>
    <row r="33" spans="1:3" ht="15" x14ac:dyDescent="0.25">
      <c r="A33" s="78"/>
      <c r="B33" s="78"/>
      <c r="C33" s="78"/>
    </row>
    <row r="34" spans="1:3" ht="15" x14ac:dyDescent="0.25">
      <c r="A34" s="78"/>
      <c r="B34" s="78"/>
      <c r="C34" s="78"/>
    </row>
    <row r="35" spans="1:3" ht="15" x14ac:dyDescent="0.25">
      <c r="A35" s="78"/>
      <c r="B35" s="78"/>
      <c r="C35" s="78"/>
    </row>
    <row r="36" spans="1:3" ht="15" x14ac:dyDescent="0.25">
      <c r="A36" s="78"/>
      <c r="B36" s="78"/>
      <c r="C36" s="78"/>
    </row>
    <row r="37" spans="1:3" ht="15" x14ac:dyDescent="0.25">
      <c r="A37" s="78"/>
      <c r="B37" s="78"/>
      <c r="C37" s="78"/>
    </row>
    <row r="38" spans="1:3" ht="15" x14ac:dyDescent="0.25">
      <c r="A38" s="78"/>
      <c r="B38" s="78"/>
      <c r="C38" s="78"/>
    </row>
    <row r="39" spans="1:3" ht="15" x14ac:dyDescent="0.25">
      <c r="A39" s="78"/>
      <c r="B39" s="78"/>
      <c r="C39" s="78"/>
    </row>
    <row r="40" spans="1:3" ht="15" x14ac:dyDescent="0.25">
      <c r="A40" s="78"/>
      <c r="B40" s="78"/>
      <c r="C40" s="78"/>
    </row>
    <row r="41" spans="1:3" ht="15" x14ac:dyDescent="0.25">
      <c r="A41" s="78"/>
      <c r="B41" s="78"/>
      <c r="C41" s="78"/>
    </row>
    <row r="42" spans="1:3" ht="15" x14ac:dyDescent="0.25">
      <c r="A42" s="78"/>
      <c r="B42" s="78"/>
      <c r="C42" s="78"/>
    </row>
    <row r="43" spans="1:3" ht="15" x14ac:dyDescent="0.25">
      <c r="A43" s="78"/>
      <c r="B43" s="78"/>
      <c r="C43" s="78"/>
    </row>
    <row r="44" spans="1:3" ht="15" x14ac:dyDescent="0.25">
      <c r="A44" s="78"/>
      <c r="B44" s="78"/>
      <c r="C44" s="78"/>
    </row>
    <row r="45" spans="1:3" ht="15" x14ac:dyDescent="0.25">
      <c r="A45" s="78"/>
      <c r="B45" s="78"/>
      <c r="C45" s="78"/>
    </row>
    <row r="46" spans="1:3" ht="15" x14ac:dyDescent="0.25">
      <c r="A46" s="78"/>
      <c r="B46" s="78"/>
      <c r="C46" s="78"/>
    </row>
    <row r="47" spans="1:3" ht="15" x14ac:dyDescent="0.25">
      <c r="A47" s="78"/>
      <c r="B47" s="78"/>
      <c r="C47" s="78"/>
    </row>
    <row r="48" spans="1:3" ht="15" x14ac:dyDescent="0.25">
      <c r="A48" s="78"/>
      <c r="B48" s="78"/>
      <c r="C48" s="78"/>
    </row>
    <row r="49" spans="1:3" ht="15" x14ac:dyDescent="0.25">
      <c r="A49" s="78"/>
      <c r="B49" s="78"/>
      <c r="C49" s="78"/>
    </row>
    <row r="50" spans="1:3" ht="15" x14ac:dyDescent="0.25">
      <c r="A50" s="78"/>
      <c r="B50" s="78"/>
      <c r="C50" s="78"/>
    </row>
    <row r="51" spans="1:3" ht="15" x14ac:dyDescent="0.25">
      <c r="A51" s="78"/>
      <c r="B51" s="78"/>
      <c r="C51" s="78"/>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FG1779"/>
  <sheetViews>
    <sheetView workbookViewId="0">
      <selection activeCell="B10" sqref="B10:B287"/>
    </sheetView>
  </sheetViews>
  <sheetFormatPr defaultColWidth="26.28515625" defaultRowHeight="15" x14ac:dyDescent="0.25"/>
  <cols>
    <col min="1" max="1" width="42.5703125" style="168" bestFit="1" customWidth="1"/>
    <col min="2" max="2" width="29.7109375" style="135" bestFit="1" customWidth="1"/>
    <col min="3" max="3" width="26.7109375" style="135" bestFit="1" customWidth="1"/>
    <col min="4" max="4" width="12.28515625" style="134" bestFit="1" customWidth="1"/>
    <col min="5" max="5" width="22" style="134" bestFit="1" customWidth="1"/>
    <col min="6" max="6" width="29.7109375" style="134" bestFit="1" customWidth="1"/>
    <col min="7" max="7" width="20.7109375" style="134" bestFit="1" customWidth="1"/>
    <col min="8" max="8" width="22.28515625" style="134" bestFit="1" customWidth="1"/>
    <col min="9" max="10" width="30.28515625" style="134" bestFit="1" customWidth="1"/>
    <col min="11" max="11" width="27.28515625" style="134" bestFit="1" customWidth="1"/>
    <col min="12" max="12" width="28" style="134" bestFit="1" customWidth="1"/>
    <col min="13" max="13" width="28.28515625" style="134" bestFit="1" customWidth="1"/>
    <col min="14" max="14" width="26.7109375" style="134" bestFit="1" customWidth="1"/>
    <col min="15" max="15" width="27.7109375" style="134" bestFit="1" customWidth="1"/>
    <col min="16" max="16" width="28" style="134" bestFit="1" customWidth="1"/>
    <col min="17" max="17" width="29.5703125" style="134" bestFit="1" customWidth="1"/>
    <col min="18" max="19" width="29.28515625" style="134" bestFit="1" customWidth="1"/>
    <col min="20" max="20" width="28.7109375" style="134" bestFit="1" customWidth="1"/>
    <col min="21" max="21" width="29.42578125" style="134" bestFit="1" customWidth="1"/>
    <col min="22" max="163" width="26.28515625" style="244"/>
    <col min="164" max="16384" width="26.28515625" style="135"/>
  </cols>
  <sheetData>
    <row r="1" spans="1:163" ht="18" customHeight="1" x14ac:dyDescent="0.25">
      <c r="A1" s="158" t="s">
        <v>545</v>
      </c>
      <c r="B1" s="132"/>
      <c r="C1" s="132"/>
      <c r="D1" s="133"/>
      <c r="E1" s="133"/>
    </row>
    <row r="2" spans="1:163" ht="18" x14ac:dyDescent="0.25">
      <c r="A2" s="158" t="s">
        <v>853</v>
      </c>
      <c r="B2" s="132"/>
      <c r="C2" s="132"/>
      <c r="D2" s="133"/>
      <c r="E2" s="133"/>
    </row>
    <row r="3" spans="1:163" ht="52.5" customHeight="1" x14ac:dyDescent="0.25">
      <c r="A3" s="159"/>
      <c r="B3" s="136"/>
      <c r="C3" s="331" t="s">
        <v>635</v>
      </c>
      <c r="D3" s="331"/>
      <c r="E3" s="331"/>
      <c r="F3" s="331"/>
      <c r="G3" s="331"/>
      <c r="H3" s="331"/>
      <c r="I3" s="331" t="s">
        <v>636</v>
      </c>
      <c r="J3" s="331"/>
      <c r="K3" s="331"/>
      <c r="L3" s="331"/>
      <c r="M3" s="331"/>
      <c r="N3" s="331"/>
      <c r="O3" s="331"/>
      <c r="P3" s="331"/>
      <c r="Q3" s="331"/>
      <c r="R3" s="331"/>
      <c r="S3" s="331"/>
      <c r="T3" s="331"/>
      <c r="U3" s="331"/>
    </row>
    <row r="4" spans="1:163" s="142" customFormat="1" ht="71.25" x14ac:dyDescent="0.25">
      <c r="A4" s="160" t="s">
        <v>169</v>
      </c>
      <c r="B4" s="138" t="s">
        <v>637</v>
      </c>
      <c r="C4" s="139" t="s">
        <v>546</v>
      </c>
      <c r="D4" s="139" t="s">
        <v>549</v>
      </c>
      <c r="E4" s="139" t="s">
        <v>550</v>
      </c>
      <c r="F4" s="139" t="s">
        <v>551</v>
      </c>
      <c r="G4" s="137" t="s">
        <v>552</v>
      </c>
      <c r="H4" s="137" t="s">
        <v>553</v>
      </c>
      <c r="I4" s="140" t="s">
        <v>638</v>
      </c>
      <c r="J4" s="140" t="s">
        <v>639</v>
      </c>
      <c r="K4" s="140" t="s">
        <v>640</v>
      </c>
      <c r="L4" s="140" t="s">
        <v>641</v>
      </c>
      <c r="M4" s="140" t="s">
        <v>642</v>
      </c>
      <c r="N4" s="140" t="s">
        <v>643</v>
      </c>
      <c r="O4" s="140" t="s">
        <v>803</v>
      </c>
      <c r="P4" s="141" t="s">
        <v>645</v>
      </c>
      <c r="Q4" s="140" t="s">
        <v>646</v>
      </c>
      <c r="R4" s="140" t="s">
        <v>647</v>
      </c>
      <c r="S4" s="140" t="s">
        <v>648</v>
      </c>
      <c r="T4" s="141" t="s">
        <v>649</v>
      </c>
      <c r="U4" s="141" t="s">
        <v>650</v>
      </c>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c r="FF4" s="244"/>
      <c r="FG4" s="244"/>
    </row>
    <row r="5" spans="1:163" x14ac:dyDescent="0.25">
      <c r="A5" s="332" t="s">
        <v>2</v>
      </c>
      <c r="B5" s="197" t="s">
        <v>874</v>
      </c>
      <c r="C5" s="198" t="s">
        <v>547</v>
      </c>
      <c r="D5" s="199">
        <v>55</v>
      </c>
      <c r="E5" s="200">
        <v>5976</v>
      </c>
      <c r="F5" s="201">
        <v>51</v>
      </c>
      <c r="G5" s="200">
        <v>1413</v>
      </c>
      <c r="H5" s="202">
        <v>0.24</v>
      </c>
      <c r="I5" s="201">
        <v>3</v>
      </c>
      <c r="J5" s="201">
        <v>15</v>
      </c>
      <c r="K5" s="201">
        <v>3</v>
      </c>
      <c r="L5" s="201">
        <v>36</v>
      </c>
      <c r="M5" s="201">
        <v>7</v>
      </c>
      <c r="N5" s="201">
        <v>23</v>
      </c>
      <c r="O5" s="201">
        <v>9</v>
      </c>
      <c r="P5" s="201">
        <v>38</v>
      </c>
      <c r="Q5" s="201">
        <v>12</v>
      </c>
      <c r="R5" s="201">
        <v>43</v>
      </c>
      <c r="S5" s="201">
        <v>20</v>
      </c>
      <c r="T5" s="203">
        <v>65.989999999999995</v>
      </c>
      <c r="U5" s="204">
        <v>103</v>
      </c>
    </row>
    <row r="6" spans="1:163" ht="15.75" thickBot="1" x14ac:dyDescent="0.3">
      <c r="A6" s="333"/>
      <c r="B6" s="205" t="s">
        <v>875</v>
      </c>
      <c r="C6" s="206" t="s">
        <v>548</v>
      </c>
      <c r="D6" s="207">
        <v>54</v>
      </c>
      <c r="E6" s="208">
        <v>9780</v>
      </c>
      <c r="F6" s="209">
        <v>74</v>
      </c>
      <c r="G6" s="208">
        <v>2999</v>
      </c>
      <c r="H6" s="210">
        <v>0.31</v>
      </c>
      <c r="I6" s="209">
        <v>3</v>
      </c>
      <c r="J6" s="209">
        <v>19</v>
      </c>
      <c r="K6" s="209">
        <v>3</v>
      </c>
      <c r="L6" s="209">
        <v>35</v>
      </c>
      <c r="M6" s="209">
        <v>9</v>
      </c>
      <c r="N6" s="209">
        <v>22</v>
      </c>
      <c r="O6" s="209">
        <v>10</v>
      </c>
      <c r="P6" s="209">
        <v>43</v>
      </c>
      <c r="Q6" s="209">
        <v>10</v>
      </c>
      <c r="R6" s="209">
        <v>30</v>
      </c>
      <c r="S6" s="209">
        <v>16</v>
      </c>
      <c r="T6" s="211">
        <v>49.65</v>
      </c>
      <c r="U6" s="212">
        <v>92</v>
      </c>
    </row>
    <row r="7" spans="1:163" s="143" customFormat="1" ht="15.75" thickBot="1" x14ac:dyDescent="0.3">
      <c r="A7" s="213" t="s">
        <v>625</v>
      </c>
      <c r="B7" s="214"/>
      <c r="C7" s="214"/>
      <c r="D7" s="215"/>
      <c r="E7" s="215">
        <f>SUM(E5:E6)</f>
        <v>15756</v>
      </c>
      <c r="F7" s="215">
        <f>SUM(F5:F6)</f>
        <v>125</v>
      </c>
      <c r="G7" s="215">
        <f>SUM(G5:G6)</f>
        <v>4412</v>
      </c>
      <c r="H7" s="216">
        <v>0.28000000000000003</v>
      </c>
      <c r="I7" s="217">
        <v>3</v>
      </c>
      <c r="J7" s="217">
        <v>17</v>
      </c>
      <c r="K7" s="217">
        <v>3</v>
      </c>
      <c r="L7" s="217">
        <v>35</v>
      </c>
      <c r="M7" s="217">
        <v>9</v>
      </c>
      <c r="N7" s="217">
        <v>22</v>
      </c>
      <c r="O7" s="217">
        <v>10</v>
      </c>
      <c r="P7" s="218">
        <v>41</v>
      </c>
      <c r="Q7" s="217">
        <v>11</v>
      </c>
      <c r="R7" s="217">
        <v>35</v>
      </c>
      <c r="S7" s="217">
        <v>17</v>
      </c>
      <c r="T7" s="218">
        <v>66</v>
      </c>
      <c r="U7" s="219">
        <v>96</v>
      </c>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244"/>
      <c r="EZ7" s="244"/>
      <c r="FA7" s="244"/>
      <c r="FB7" s="244"/>
      <c r="FC7" s="244"/>
      <c r="FD7" s="244"/>
      <c r="FE7" s="244"/>
      <c r="FF7" s="244"/>
      <c r="FG7" s="244"/>
    </row>
    <row r="8" spans="1:163" x14ac:dyDescent="0.25">
      <c r="A8" s="220"/>
      <c r="B8" s="221"/>
      <c r="C8" s="221"/>
      <c r="D8" s="222"/>
      <c r="E8" s="222"/>
      <c r="F8" s="222"/>
      <c r="G8" s="222"/>
      <c r="H8" s="222"/>
      <c r="I8" s="222"/>
      <c r="J8" s="222"/>
      <c r="K8" s="222"/>
      <c r="L8" s="222"/>
      <c r="M8" s="222"/>
      <c r="N8" s="222"/>
      <c r="O8" s="222"/>
      <c r="P8" s="222"/>
      <c r="Q8" s="222"/>
      <c r="R8" s="222"/>
      <c r="S8" s="222"/>
      <c r="T8" s="222"/>
      <c r="U8" s="222"/>
    </row>
    <row r="9" spans="1:163" s="142" customFormat="1" ht="71.25" x14ac:dyDescent="0.25">
      <c r="A9" s="223" t="s">
        <v>14</v>
      </c>
      <c r="B9" s="224" t="s">
        <v>637</v>
      </c>
      <c r="C9" s="225" t="s">
        <v>546</v>
      </c>
      <c r="D9" s="225" t="s">
        <v>549</v>
      </c>
      <c r="E9" s="225" t="s">
        <v>550</v>
      </c>
      <c r="F9" s="225" t="s">
        <v>551</v>
      </c>
      <c r="G9" s="223" t="s">
        <v>552</v>
      </c>
      <c r="H9" s="223" t="s">
        <v>553</v>
      </c>
      <c r="I9" s="226" t="s">
        <v>638</v>
      </c>
      <c r="J9" s="226" t="s">
        <v>639</v>
      </c>
      <c r="K9" s="226" t="s">
        <v>640</v>
      </c>
      <c r="L9" s="226" t="s">
        <v>641</v>
      </c>
      <c r="M9" s="226" t="s">
        <v>642</v>
      </c>
      <c r="N9" s="226" t="s">
        <v>643</v>
      </c>
      <c r="O9" s="226" t="s">
        <v>644</v>
      </c>
      <c r="P9" s="227" t="s">
        <v>645</v>
      </c>
      <c r="Q9" s="226" t="s">
        <v>646</v>
      </c>
      <c r="R9" s="226" t="s">
        <v>647</v>
      </c>
      <c r="S9" s="226" t="s">
        <v>648</v>
      </c>
      <c r="T9" s="227" t="s">
        <v>649</v>
      </c>
      <c r="U9" s="227" t="s">
        <v>650</v>
      </c>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row>
    <row r="10" spans="1:163" s="78" customFormat="1" x14ac:dyDescent="0.25">
      <c r="A10" s="228" t="s">
        <v>651</v>
      </c>
      <c r="B10" s="162" t="s">
        <v>876</v>
      </c>
      <c r="C10" s="163" t="s">
        <v>548</v>
      </c>
      <c r="D10" s="229">
        <v>54</v>
      </c>
      <c r="E10" s="164">
        <v>53</v>
      </c>
      <c r="F10" s="164"/>
      <c r="G10" s="164">
        <v>16</v>
      </c>
      <c r="H10" s="165">
        <v>0.3</v>
      </c>
      <c r="I10" s="164">
        <v>5</v>
      </c>
      <c r="J10" s="164">
        <v>14</v>
      </c>
      <c r="K10" s="164">
        <v>1</v>
      </c>
      <c r="L10" s="164">
        <v>38</v>
      </c>
      <c r="M10" s="164">
        <v>8</v>
      </c>
      <c r="N10" s="164">
        <v>25</v>
      </c>
      <c r="O10" s="164">
        <v>11</v>
      </c>
      <c r="P10" s="164">
        <v>39</v>
      </c>
      <c r="Q10" s="164">
        <v>11</v>
      </c>
      <c r="R10" s="164">
        <v>22</v>
      </c>
      <c r="S10" s="164">
        <v>15</v>
      </c>
      <c r="T10" s="166">
        <v>43.49</v>
      </c>
      <c r="U10" s="164">
        <v>82</v>
      </c>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row>
    <row r="11" spans="1:163" s="78" customFormat="1" x14ac:dyDescent="0.25">
      <c r="A11" s="228" t="s">
        <v>651</v>
      </c>
      <c r="B11" s="162" t="s">
        <v>877</v>
      </c>
      <c r="C11" s="163" t="s">
        <v>547</v>
      </c>
      <c r="D11" s="229">
        <v>55</v>
      </c>
      <c r="E11" s="164">
        <v>50</v>
      </c>
      <c r="F11" s="164">
        <v>3</v>
      </c>
      <c r="G11" s="164">
        <v>22</v>
      </c>
      <c r="H11" s="165">
        <v>0.47</v>
      </c>
      <c r="I11" s="164">
        <v>23</v>
      </c>
      <c r="J11" s="164">
        <v>5</v>
      </c>
      <c r="K11" s="164">
        <v>2</v>
      </c>
      <c r="L11" s="164">
        <v>24</v>
      </c>
      <c r="M11" s="164">
        <v>19</v>
      </c>
      <c r="N11" s="164">
        <v>21</v>
      </c>
      <c r="O11" s="164">
        <v>16</v>
      </c>
      <c r="P11" s="164">
        <v>64</v>
      </c>
      <c r="Q11" s="164">
        <v>18</v>
      </c>
      <c r="R11" s="164">
        <v>44</v>
      </c>
      <c r="S11" s="164">
        <v>11</v>
      </c>
      <c r="T11" s="166">
        <v>59.74</v>
      </c>
      <c r="U11" s="164">
        <v>120</v>
      </c>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c r="FF11" s="244"/>
      <c r="FG11" s="244"/>
    </row>
    <row r="12" spans="1:163" s="78" customFormat="1" x14ac:dyDescent="0.25">
      <c r="A12" s="228" t="s">
        <v>652</v>
      </c>
      <c r="B12" s="162" t="s">
        <v>876</v>
      </c>
      <c r="C12" s="163" t="s">
        <v>548</v>
      </c>
      <c r="D12" s="229">
        <v>54</v>
      </c>
      <c r="E12" s="164">
        <v>13</v>
      </c>
      <c r="F12" s="164"/>
      <c r="G12" s="164">
        <v>9</v>
      </c>
      <c r="H12" s="165">
        <v>0.69</v>
      </c>
      <c r="I12" s="164">
        <v>31</v>
      </c>
      <c r="J12" s="164">
        <v>25</v>
      </c>
      <c r="K12" s="164">
        <v>39</v>
      </c>
      <c r="L12" s="164">
        <v>70</v>
      </c>
      <c r="M12" s="164">
        <v>8</v>
      </c>
      <c r="N12" s="164">
        <v>45</v>
      </c>
      <c r="O12" s="164">
        <v>11</v>
      </c>
      <c r="P12" s="164">
        <v>116</v>
      </c>
      <c r="Q12" s="164">
        <v>5</v>
      </c>
      <c r="R12" s="164">
        <v>20</v>
      </c>
      <c r="S12" s="164">
        <v>12</v>
      </c>
      <c r="T12" s="166">
        <v>46.08</v>
      </c>
      <c r="U12" s="164">
        <v>162</v>
      </c>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row>
    <row r="13" spans="1:163" s="78" customFormat="1" x14ac:dyDescent="0.25">
      <c r="A13" s="228" t="s">
        <v>652</v>
      </c>
      <c r="B13" s="162" t="s">
        <v>877</v>
      </c>
      <c r="C13" s="163" t="s">
        <v>547</v>
      </c>
      <c r="D13" s="229">
        <v>55</v>
      </c>
      <c r="E13" s="164">
        <v>25</v>
      </c>
      <c r="F13" s="164"/>
      <c r="G13" s="164">
        <v>7</v>
      </c>
      <c r="H13" s="165">
        <v>0.28000000000000003</v>
      </c>
      <c r="I13" s="164">
        <v>1</v>
      </c>
      <c r="J13" s="164">
        <v>25</v>
      </c>
      <c r="K13" s="164">
        <v>1</v>
      </c>
      <c r="L13" s="164">
        <v>28</v>
      </c>
      <c r="M13" s="164">
        <v>3</v>
      </c>
      <c r="N13" s="164">
        <v>15</v>
      </c>
      <c r="O13" s="164">
        <v>6</v>
      </c>
      <c r="P13" s="164">
        <v>46</v>
      </c>
      <c r="Q13" s="164">
        <v>6</v>
      </c>
      <c r="R13" s="164">
        <v>44</v>
      </c>
      <c r="S13" s="164">
        <v>19</v>
      </c>
      <c r="T13" s="166">
        <v>61.88</v>
      </c>
      <c r="U13" s="164">
        <v>108</v>
      </c>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row>
    <row r="14" spans="1:163" s="78" customFormat="1" x14ac:dyDescent="0.25">
      <c r="A14" s="228" t="s">
        <v>653</v>
      </c>
      <c r="B14" s="162" t="s">
        <v>876</v>
      </c>
      <c r="C14" s="163" t="s">
        <v>548</v>
      </c>
      <c r="D14" s="229">
        <v>54</v>
      </c>
      <c r="E14" s="164">
        <v>38</v>
      </c>
      <c r="F14" s="164">
        <v>1</v>
      </c>
      <c r="G14" s="164">
        <v>16</v>
      </c>
      <c r="H14" s="165">
        <v>0.43</v>
      </c>
      <c r="I14" s="164">
        <v>2</v>
      </c>
      <c r="J14" s="164">
        <v>21</v>
      </c>
      <c r="K14" s="164">
        <v>2</v>
      </c>
      <c r="L14" s="164">
        <v>41</v>
      </c>
      <c r="M14" s="164">
        <v>8</v>
      </c>
      <c r="N14" s="164">
        <v>15</v>
      </c>
      <c r="O14" s="164">
        <v>8</v>
      </c>
      <c r="P14" s="164">
        <v>47</v>
      </c>
      <c r="Q14" s="164">
        <v>10</v>
      </c>
      <c r="R14" s="164">
        <v>24</v>
      </c>
      <c r="S14" s="164">
        <v>17</v>
      </c>
      <c r="T14" s="166">
        <v>51.34</v>
      </c>
      <c r="U14" s="164">
        <v>97</v>
      </c>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row>
    <row r="15" spans="1:163" s="78" customFormat="1" x14ac:dyDescent="0.25">
      <c r="A15" s="228" t="s">
        <v>653</v>
      </c>
      <c r="B15" s="162" t="s">
        <v>877</v>
      </c>
      <c r="C15" s="163" t="s">
        <v>547</v>
      </c>
      <c r="D15" s="229">
        <v>55</v>
      </c>
      <c r="E15" s="164">
        <v>27</v>
      </c>
      <c r="F15" s="164"/>
      <c r="G15" s="164">
        <v>6</v>
      </c>
      <c r="H15" s="165">
        <v>0.22</v>
      </c>
      <c r="I15" s="164">
        <v>2</v>
      </c>
      <c r="J15" s="164">
        <v>10</v>
      </c>
      <c r="K15" s="164">
        <v>3</v>
      </c>
      <c r="L15" s="164">
        <v>41</v>
      </c>
      <c r="M15" s="164">
        <v>6</v>
      </c>
      <c r="N15" s="164">
        <v>17</v>
      </c>
      <c r="O15" s="164">
        <v>7</v>
      </c>
      <c r="P15" s="164">
        <v>41</v>
      </c>
      <c r="Q15" s="164">
        <v>21</v>
      </c>
      <c r="R15" s="164">
        <v>41</v>
      </c>
      <c r="S15" s="164">
        <v>19</v>
      </c>
      <c r="T15" s="166">
        <v>78.260000000000005</v>
      </c>
      <c r="U15" s="164">
        <v>120</v>
      </c>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row>
    <row r="16" spans="1:163" s="78" customFormat="1" x14ac:dyDescent="0.25">
      <c r="A16" s="228" t="s">
        <v>654</v>
      </c>
      <c r="B16" s="162" t="s">
        <v>876</v>
      </c>
      <c r="C16" s="163" t="s">
        <v>548</v>
      </c>
      <c r="D16" s="229">
        <v>54</v>
      </c>
      <c r="E16" s="164">
        <v>21</v>
      </c>
      <c r="F16" s="164"/>
      <c r="G16" s="164">
        <v>8</v>
      </c>
      <c r="H16" s="165">
        <v>0.38</v>
      </c>
      <c r="I16" s="164">
        <v>0</v>
      </c>
      <c r="J16" s="164">
        <v>5</v>
      </c>
      <c r="K16" s="164">
        <v>2</v>
      </c>
      <c r="L16" s="164">
        <v>26</v>
      </c>
      <c r="M16" s="164">
        <v>5</v>
      </c>
      <c r="N16" s="164">
        <v>18</v>
      </c>
      <c r="O16" s="164">
        <v>9</v>
      </c>
      <c r="P16" s="164">
        <v>42</v>
      </c>
      <c r="Q16" s="164">
        <v>7</v>
      </c>
      <c r="R16" s="164">
        <v>19</v>
      </c>
      <c r="S16" s="164">
        <v>24</v>
      </c>
      <c r="T16" s="166">
        <v>49.86</v>
      </c>
      <c r="U16" s="164">
        <v>91</v>
      </c>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row>
    <row r="17" spans="1:163" s="78" customFormat="1" x14ac:dyDescent="0.25">
      <c r="A17" s="228" t="s">
        <v>654</v>
      </c>
      <c r="B17" s="162" t="s">
        <v>877</v>
      </c>
      <c r="C17" s="163" t="s">
        <v>547</v>
      </c>
      <c r="D17" s="229">
        <v>55</v>
      </c>
      <c r="E17" s="164">
        <v>27</v>
      </c>
      <c r="F17" s="164"/>
      <c r="G17" s="164">
        <v>0</v>
      </c>
      <c r="H17" s="165">
        <v>0</v>
      </c>
      <c r="I17" s="164">
        <v>0</v>
      </c>
      <c r="J17" s="164">
        <v>4</v>
      </c>
      <c r="K17" s="164">
        <v>0</v>
      </c>
      <c r="L17" s="164">
        <v>9</v>
      </c>
      <c r="M17" s="164">
        <v>4</v>
      </c>
      <c r="N17" s="164">
        <v>13</v>
      </c>
      <c r="O17" s="164">
        <v>2</v>
      </c>
      <c r="P17" s="164">
        <v>16</v>
      </c>
      <c r="Q17" s="164">
        <v>7</v>
      </c>
      <c r="R17" s="164">
        <v>13</v>
      </c>
      <c r="S17" s="164">
        <v>19</v>
      </c>
      <c r="T17" s="166">
        <v>37.96</v>
      </c>
      <c r="U17" s="164">
        <v>54</v>
      </c>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row>
    <row r="18" spans="1:163" s="78" customFormat="1" x14ac:dyDescent="0.25">
      <c r="A18" s="228" t="s">
        <v>655</v>
      </c>
      <c r="B18" s="162" t="s">
        <v>876</v>
      </c>
      <c r="C18" s="163" t="s">
        <v>548</v>
      </c>
      <c r="D18" s="229">
        <v>54</v>
      </c>
      <c r="E18" s="164">
        <v>20</v>
      </c>
      <c r="F18" s="164"/>
      <c r="G18" s="164">
        <v>3</v>
      </c>
      <c r="H18" s="165">
        <v>0.15</v>
      </c>
      <c r="I18" s="164">
        <v>0</v>
      </c>
      <c r="J18" s="164">
        <v>7</v>
      </c>
      <c r="K18" s="164">
        <v>2</v>
      </c>
      <c r="L18" s="164">
        <v>48</v>
      </c>
      <c r="M18" s="164">
        <v>3</v>
      </c>
      <c r="N18" s="164">
        <v>11</v>
      </c>
      <c r="O18" s="164">
        <v>4</v>
      </c>
      <c r="P18" s="164">
        <v>21</v>
      </c>
      <c r="Q18" s="164">
        <v>4</v>
      </c>
      <c r="R18" s="164">
        <v>93</v>
      </c>
      <c r="S18" s="164">
        <v>20</v>
      </c>
      <c r="T18" s="166">
        <v>39.450000000000003</v>
      </c>
      <c r="U18" s="164">
        <v>61</v>
      </c>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row>
    <row r="19" spans="1:163" s="78" customFormat="1" x14ac:dyDescent="0.25">
      <c r="A19" s="228" t="s">
        <v>655</v>
      </c>
      <c r="B19" s="162" t="s">
        <v>877</v>
      </c>
      <c r="C19" s="163" t="s">
        <v>547</v>
      </c>
      <c r="D19" s="229">
        <v>55</v>
      </c>
      <c r="E19" s="164">
        <v>31</v>
      </c>
      <c r="F19" s="164"/>
      <c r="G19" s="164">
        <v>1</v>
      </c>
      <c r="H19" s="165">
        <v>0.03</v>
      </c>
      <c r="I19" s="164">
        <v>1</v>
      </c>
      <c r="J19" s="164">
        <v>2</v>
      </c>
      <c r="K19" s="164">
        <v>1</v>
      </c>
      <c r="L19" s="164">
        <v>34</v>
      </c>
      <c r="M19" s="164">
        <v>10</v>
      </c>
      <c r="N19" s="164">
        <v>7</v>
      </c>
      <c r="O19" s="164">
        <v>2</v>
      </c>
      <c r="P19" s="164">
        <v>17</v>
      </c>
      <c r="Q19" s="164">
        <v>4</v>
      </c>
      <c r="R19" s="164">
        <v>33</v>
      </c>
      <c r="S19" s="164">
        <v>24</v>
      </c>
      <c r="T19" s="166">
        <v>60.03</v>
      </c>
      <c r="U19" s="164">
        <v>77</v>
      </c>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row>
    <row r="20" spans="1:163" s="78" customFormat="1" x14ac:dyDescent="0.25">
      <c r="A20" s="228" t="s">
        <v>656</v>
      </c>
      <c r="B20" s="162" t="s">
        <v>876</v>
      </c>
      <c r="C20" s="163" t="s">
        <v>548</v>
      </c>
      <c r="D20" s="229">
        <v>54</v>
      </c>
      <c r="E20" s="164">
        <v>29</v>
      </c>
      <c r="F20" s="164"/>
      <c r="G20" s="164">
        <v>12</v>
      </c>
      <c r="H20" s="165">
        <v>0.41</v>
      </c>
      <c r="I20" s="164">
        <v>2</v>
      </c>
      <c r="J20" s="164">
        <v>14</v>
      </c>
      <c r="K20" s="164">
        <v>2</v>
      </c>
      <c r="L20" s="164">
        <v>29</v>
      </c>
      <c r="M20" s="164">
        <v>13</v>
      </c>
      <c r="N20" s="164">
        <v>10</v>
      </c>
      <c r="O20" s="164">
        <v>6</v>
      </c>
      <c r="P20" s="164">
        <v>46</v>
      </c>
      <c r="Q20" s="164">
        <v>10</v>
      </c>
      <c r="R20" s="164">
        <v>23</v>
      </c>
      <c r="S20" s="164">
        <v>11</v>
      </c>
      <c r="T20" s="166">
        <v>42.03</v>
      </c>
      <c r="U20" s="164">
        <v>88</v>
      </c>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row>
    <row r="21" spans="1:163" s="78" customFormat="1" x14ac:dyDescent="0.25">
      <c r="A21" s="228" t="s">
        <v>656</v>
      </c>
      <c r="B21" s="162" t="s">
        <v>877</v>
      </c>
      <c r="C21" s="163" t="s">
        <v>547</v>
      </c>
      <c r="D21" s="229">
        <v>55</v>
      </c>
      <c r="E21" s="164">
        <v>24</v>
      </c>
      <c r="F21" s="164"/>
      <c r="G21" s="164">
        <v>7</v>
      </c>
      <c r="H21" s="165">
        <v>0.28999999999999998</v>
      </c>
      <c r="I21" s="164">
        <v>2</v>
      </c>
      <c r="J21" s="164">
        <v>8</v>
      </c>
      <c r="K21" s="164">
        <v>3</v>
      </c>
      <c r="L21" s="164">
        <v>91</v>
      </c>
      <c r="M21" s="164">
        <v>6</v>
      </c>
      <c r="N21" s="164">
        <v>15</v>
      </c>
      <c r="O21" s="164">
        <v>5</v>
      </c>
      <c r="P21" s="164">
        <v>39</v>
      </c>
      <c r="Q21" s="164">
        <v>5</v>
      </c>
      <c r="R21" s="164">
        <v>20</v>
      </c>
      <c r="S21" s="164">
        <v>17</v>
      </c>
      <c r="T21" s="166">
        <v>41.04</v>
      </c>
      <c r="U21" s="164">
        <v>80</v>
      </c>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row>
    <row r="22" spans="1:163" s="78" customFormat="1" x14ac:dyDescent="0.25">
      <c r="A22" s="228" t="s">
        <v>657</v>
      </c>
      <c r="B22" s="162" t="s">
        <v>876</v>
      </c>
      <c r="C22" s="163" t="s">
        <v>548</v>
      </c>
      <c r="D22" s="229">
        <v>54</v>
      </c>
      <c r="E22" s="164">
        <v>52</v>
      </c>
      <c r="F22" s="164"/>
      <c r="G22" s="164">
        <v>16</v>
      </c>
      <c r="H22" s="165">
        <v>0.31</v>
      </c>
      <c r="I22" s="164">
        <v>3</v>
      </c>
      <c r="J22" s="164">
        <v>28</v>
      </c>
      <c r="K22" s="164">
        <v>2</v>
      </c>
      <c r="L22" s="164">
        <v>93</v>
      </c>
      <c r="M22" s="164">
        <v>13</v>
      </c>
      <c r="N22" s="164">
        <v>23</v>
      </c>
      <c r="O22" s="164">
        <v>10</v>
      </c>
      <c r="P22" s="164">
        <v>45</v>
      </c>
      <c r="Q22" s="164">
        <v>11</v>
      </c>
      <c r="R22" s="164">
        <v>32</v>
      </c>
      <c r="S22" s="164">
        <v>21</v>
      </c>
      <c r="T22" s="166">
        <v>62.53</v>
      </c>
      <c r="U22" s="164">
        <v>106</v>
      </c>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row>
    <row r="23" spans="1:163" s="78" customFormat="1" x14ac:dyDescent="0.25">
      <c r="A23" s="228" t="s">
        <v>657</v>
      </c>
      <c r="B23" s="162" t="s">
        <v>877</v>
      </c>
      <c r="C23" s="163" t="s">
        <v>547</v>
      </c>
      <c r="D23" s="229">
        <v>55</v>
      </c>
      <c r="E23" s="164">
        <v>28</v>
      </c>
      <c r="F23" s="164"/>
      <c r="G23" s="164">
        <v>12</v>
      </c>
      <c r="H23" s="165">
        <v>0.43</v>
      </c>
      <c r="I23" s="164">
        <v>17</v>
      </c>
      <c r="J23" s="164">
        <v>38</v>
      </c>
      <c r="K23" s="164">
        <v>4</v>
      </c>
      <c r="L23" s="164">
        <v>14</v>
      </c>
      <c r="M23" s="164">
        <v>4</v>
      </c>
      <c r="N23" s="164">
        <v>31</v>
      </c>
      <c r="O23" s="164">
        <v>11</v>
      </c>
      <c r="P23" s="164">
        <v>60</v>
      </c>
      <c r="Q23" s="164">
        <v>19</v>
      </c>
      <c r="R23" s="164">
        <v>57</v>
      </c>
      <c r="S23" s="164">
        <v>19</v>
      </c>
      <c r="T23" s="166">
        <v>88.18</v>
      </c>
      <c r="U23" s="164">
        <v>148</v>
      </c>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row>
    <row r="24" spans="1:163" s="78" customFormat="1" x14ac:dyDescent="0.25">
      <c r="A24" s="228" t="s">
        <v>658</v>
      </c>
      <c r="B24" s="162" t="s">
        <v>876</v>
      </c>
      <c r="C24" s="163" t="s">
        <v>548</v>
      </c>
      <c r="D24" s="229">
        <v>54</v>
      </c>
      <c r="E24" s="164">
        <v>32</v>
      </c>
      <c r="F24" s="164"/>
      <c r="G24" s="164">
        <v>16</v>
      </c>
      <c r="H24" s="165">
        <v>0.5</v>
      </c>
      <c r="I24" s="164">
        <v>1</v>
      </c>
      <c r="J24" s="164">
        <v>30</v>
      </c>
      <c r="K24" s="164">
        <v>4</v>
      </c>
      <c r="L24" s="164">
        <v>43</v>
      </c>
      <c r="M24" s="164">
        <v>17</v>
      </c>
      <c r="N24" s="164">
        <v>32</v>
      </c>
      <c r="O24" s="164">
        <v>6</v>
      </c>
      <c r="P24" s="164">
        <v>59</v>
      </c>
      <c r="Q24" s="164">
        <v>5</v>
      </c>
      <c r="R24" s="164">
        <v>27</v>
      </c>
      <c r="S24" s="164">
        <v>13</v>
      </c>
      <c r="T24" s="166">
        <v>43</v>
      </c>
      <c r="U24" s="164">
        <v>102</v>
      </c>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row>
    <row r="25" spans="1:163" s="78" customFormat="1" x14ac:dyDescent="0.25">
      <c r="A25" s="228" t="s">
        <v>658</v>
      </c>
      <c r="B25" s="162" t="s">
        <v>877</v>
      </c>
      <c r="C25" s="163" t="s">
        <v>547</v>
      </c>
      <c r="D25" s="229">
        <v>55</v>
      </c>
      <c r="E25" s="164">
        <v>46</v>
      </c>
      <c r="F25" s="164"/>
      <c r="G25" s="164">
        <v>14</v>
      </c>
      <c r="H25" s="165">
        <v>0.3</v>
      </c>
      <c r="I25" s="164">
        <v>1</v>
      </c>
      <c r="J25" s="164">
        <v>20</v>
      </c>
      <c r="K25" s="164">
        <v>6</v>
      </c>
      <c r="L25" s="164">
        <v>13</v>
      </c>
      <c r="M25" s="164">
        <v>8</v>
      </c>
      <c r="N25" s="164">
        <v>41</v>
      </c>
      <c r="O25" s="164">
        <v>11</v>
      </c>
      <c r="P25" s="164">
        <v>44</v>
      </c>
      <c r="Q25" s="164">
        <v>6</v>
      </c>
      <c r="R25" s="164">
        <v>46</v>
      </c>
      <c r="S25" s="164">
        <v>13</v>
      </c>
      <c r="T25" s="166">
        <v>62.3</v>
      </c>
      <c r="U25" s="164">
        <v>107</v>
      </c>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c r="FF25" s="244"/>
      <c r="FG25" s="244"/>
    </row>
    <row r="26" spans="1:163" s="78" customFormat="1" x14ac:dyDescent="0.25">
      <c r="A26" s="228" t="s">
        <v>659</v>
      </c>
      <c r="B26" s="162" t="s">
        <v>876</v>
      </c>
      <c r="C26" s="163" t="s">
        <v>548</v>
      </c>
      <c r="D26" s="229">
        <v>54</v>
      </c>
      <c r="E26" s="164">
        <v>29</v>
      </c>
      <c r="F26" s="164">
        <v>1</v>
      </c>
      <c r="G26" s="164">
        <v>5</v>
      </c>
      <c r="H26" s="165">
        <v>0.18</v>
      </c>
      <c r="I26" s="164">
        <v>0</v>
      </c>
      <c r="J26" s="164">
        <v>17</v>
      </c>
      <c r="K26" s="164">
        <v>1</v>
      </c>
      <c r="L26" s="164">
        <v>15</v>
      </c>
      <c r="M26" s="164">
        <v>2</v>
      </c>
      <c r="N26" s="164">
        <v>17</v>
      </c>
      <c r="O26" s="164">
        <v>4</v>
      </c>
      <c r="P26" s="164">
        <v>31</v>
      </c>
      <c r="Q26" s="164">
        <v>20</v>
      </c>
      <c r="R26" s="164">
        <v>22</v>
      </c>
      <c r="S26" s="164">
        <v>23</v>
      </c>
      <c r="T26" s="166">
        <v>65.17</v>
      </c>
      <c r="U26" s="164">
        <v>94</v>
      </c>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row>
    <row r="27" spans="1:163" s="78" customFormat="1" x14ac:dyDescent="0.25">
      <c r="A27" s="228" t="s">
        <v>659</v>
      </c>
      <c r="B27" s="162" t="s">
        <v>877</v>
      </c>
      <c r="C27" s="163" t="s">
        <v>547</v>
      </c>
      <c r="D27" s="229">
        <v>55</v>
      </c>
      <c r="E27" s="164">
        <v>7</v>
      </c>
      <c r="F27" s="164"/>
      <c r="G27" s="164">
        <v>2</v>
      </c>
      <c r="H27" s="165">
        <v>0.28999999999999998</v>
      </c>
      <c r="I27" s="164">
        <v>0</v>
      </c>
      <c r="J27" s="164">
        <v>5</v>
      </c>
      <c r="K27" s="164">
        <v>1</v>
      </c>
      <c r="L27" s="164">
        <v>14</v>
      </c>
      <c r="M27" s="164">
        <v>5</v>
      </c>
      <c r="N27" s="164">
        <v>13</v>
      </c>
      <c r="O27" s="164">
        <v>4</v>
      </c>
      <c r="P27" s="164">
        <v>35</v>
      </c>
      <c r="Q27" s="164">
        <v>9</v>
      </c>
      <c r="R27" s="164">
        <v>29</v>
      </c>
      <c r="S27" s="164">
        <v>14</v>
      </c>
      <c r="T27" s="166">
        <v>51.86</v>
      </c>
      <c r="U27" s="164">
        <v>87</v>
      </c>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row>
    <row r="28" spans="1:163" s="78" customFormat="1" x14ac:dyDescent="0.25">
      <c r="A28" s="228" t="s">
        <v>660</v>
      </c>
      <c r="B28" s="162" t="s">
        <v>876</v>
      </c>
      <c r="C28" s="163" t="s">
        <v>548</v>
      </c>
      <c r="D28" s="229">
        <v>54</v>
      </c>
      <c r="E28" s="164">
        <v>67</v>
      </c>
      <c r="F28" s="164"/>
      <c r="G28" s="164">
        <v>30</v>
      </c>
      <c r="H28" s="165">
        <v>0.45</v>
      </c>
      <c r="I28" s="164">
        <v>3</v>
      </c>
      <c r="J28" s="164">
        <v>36</v>
      </c>
      <c r="K28" s="164">
        <v>2</v>
      </c>
      <c r="L28" s="164">
        <v>26</v>
      </c>
      <c r="M28" s="164">
        <v>6</v>
      </c>
      <c r="N28" s="164">
        <v>19</v>
      </c>
      <c r="O28" s="164">
        <v>8</v>
      </c>
      <c r="P28" s="164">
        <v>61</v>
      </c>
      <c r="Q28" s="164">
        <v>15</v>
      </c>
      <c r="R28" s="164">
        <v>23</v>
      </c>
      <c r="S28" s="164">
        <v>14</v>
      </c>
      <c r="T28" s="166">
        <v>47.01</v>
      </c>
      <c r="U28" s="164">
        <v>108</v>
      </c>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row>
    <row r="29" spans="1:163" s="78" customFormat="1" x14ac:dyDescent="0.25">
      <c r="A29" s="228" t="s">
        <v>660</v>
      </c>
      <c r="B29" s="162" t="s">
        <v>877</v>
      </c>
      <c r="C29" s="163" t="s">
        <v>547</v>
      </c>
      <c r="D29" s="229">
        <v>55</v>
      </c>
      <c r="E29" s="164">
        <v>58</v>
      </c>
      <c r="F29" s="164"/>
      <c r="G29" s="164">
        <v>23</v>
      </c>
      <c r="H29" s="165">
        <v>0.4</v>
      </c>
      <c r="I29" s="164">
        <v>2</v>
      </c>
      <c r="J29" s="164">
        <v>29</v>
      </c>
      <c r="K29" s="164">
        <v>1</v>
      </c>
      <c r="L29" s="164">
        <v>45</v>
      </c>
      <c r="M29" s="164">
        <v>2</v>
      </c>
      <c r="N29" s="164">
        <v>16</v>
      </c>
      <c r="O29" s="164">
        <v>4</v>
      </c>
      <c r="P29" s="164">
        <v>53</v>
      </c>
      <c r="Q29" s="164">
        <v>6</v>
      </c>
      <c r="R29" s="164">
        <v>19</v>
      </c>
      <c r="S29" s="164">
        <v>18</v>
      </c>
      <c r="T29" s="166">
        <v>42.57</v>
      </c>
      <c r="U29" s="164">
        <v>95</v>
      </c>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row>
    <row r="30" spans="1:163" s="78" customFormat="1" x14ac:dyDescent="0.25">
      <c r="A30" s="228" t="s">
        <v>661</v>
      </c>
      <c r="B30" s="162" t="s">
        <v>876</v>
      </c>
      <c r="C30" s="163" t="s">
        <v>548</v>
      </c>
      <c r="D30" s="229">
        <v>54</v>
      </c>
      <c r="E30" s="164">
        <v>24</v>
      </c>
      <c r="F30" s="164"/>
      <c r="G30" s="164">
        <v>13</v>
      </c>
      <c r="H30" s="165">
        <v>0.54</v>
      </c>
      <c r="I30" s="164">
        <v>15</v>
      </c>
      <c r="J30" s="164">
        <v>40</v>
      </c>
      <c r="K30" s="164">
        <v>2</v>
      </c>
      <c r="L30" s="164">
        <v>17</v>
      </c>
      <c r="M30" s="164">
        <v>7</v>
      </c>
      <c r="N30" s="164">
        <v>22</v>
      </c>
      <c r="O30" s="164">
        <v>10</v>
      </c>
      <c r="P30" s="164">
        <v>69</v>
      </c>
      <c r="Q30" s="164">
        <v>13</v>
      </c>
      <c r="R30" s="164">
        <v>18</v>
      </c>
      <c r="S30" s="164">
        <v>12</v>
      </c>
      <c r="T30" s="166">
        <v>43.92</v>
      </c>
      <c r="U30" s="164">
        <v>113</v>
      </c>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row>
    <row r="31" spans="1:163" s="78" customFormat="1" x14ac:dyDescent="0.25">
      <c r="A31" s="228" t="s">
        <v>661</v>
      </c>
      <c r="B31" s="162" t="s">
        <v>877</v>
      </c>
      <c r="C31" s="163" t="s">
        <v>547</v>
      </c>
      <c r="D31" s="229">
        <v>55</v>
      </c>
      <c r="E31" s="164">
        <v>13</v>
      </c>
      <c r="F31" s="164">
        <v>1</v>
      </c>
      <c r="G31" s="164">
        <v>3</v>
      </c>
      <c r="H31" s="165">
        <v>0.25</v>
      </c>
      <c r="I31" s="164">
        <v>1</v>
      </c>
      <c r="J31" s="164">
        <v>9</v>
      </c>
      <c r="K31" s="164">
        <v>4</v>
      </c>
      <c r="L31" s="164">
        <v>12</v>
      </c>
      <c r="M31" s="164">
        <v>3</v>
      </c>
      <c r="N31" s="164">
        <v>16</v>
      </c>
      <c r="O31" s="164">
        <v>10</v>
      </c>
      <c r="P31" s="164">
        <v>31</v>
      </c>
      <c r="Q31" s="164">
        <v>14</v>
      </c>
      <c r="R31" s="164">
        <v>20</v>
      </c>
      <c r="S31" s="164">
        <v>14</v>
      </c>
      <c r="T31" s="166">
        <v>46.58</v>
      </c>
      <c r="U31" s="164">
        <v>74</v>
      </c>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row>
    <row r="32" spans="1:163" s="78" customFormat="1" x14ac:dyDescent="0.25">
      <c r="A32" s="228" t="s">
        <v>662</v>
      </c>
      <c r="B32" s="162" t="s">
        <v>876</v>
      </c>
      <c r="C32" s="163" t="s">
        <v>548</v>
      </c>
      <c r="D32" s="229">
        <v>54</v>
      </c>
      <c r="E32" s="164">
        <v>31</v>
      </c>
      <c r="F32" s="164"/>
      <c r="G32" s="164">
        <v>26</v>
      </c>
      <c r="H32" s="165">
        <v>0.84</v>
      </c>
      <c r="I32" s="164">
        <v>1</v>
      </c>
      <c r="J32" s="164">
        <v>52</v>
      </c>
      <c r="K32" s="164">
        <v>5</v>
      </c>
      <c r="L32" s="164">
        <v>19</v>
      </c>
      <c r="M32" s="164">
        <v>11</v>
      </c>
      <c r="N32" s="164">
        <v>31</v>
      </c>
      <c r="O32" s="164">
        <v>12</v>
      </c>
      <c r="P32" s="164">
        <v>116</v>
      </c>
      <c r="Q32" s="164">
        <v>5</v>
      </c>
      <c r="R32" s="164">
        <v>28</v>
      </c>
      <c r="S32" s="164">
        <v>16</v>
      </c>
      <c r="T32" s="166">
        <v>46.77</v>
      </c>
      <c r="U32" s="164">
        <v>162</v>
      </c>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row>
    <row r="33" spans="1:163" s="78" customFormat="1" x14ac:dyDescent="0.25">
      <c r="A33" s="228" t="s">
        <v>662</v>
      </c>
      <c r="B33" s="162" t="s">
        <v>877</v>
      </c>
      <c r="C33" s="163" t="s">
        <v>547</v>
      </c>
      <c r="D33" s="229">
        <v>55</v>
      </c>
      <c r="E33" s="164">
        <v>27</v>
      </c>
      <c r="F33" s="164"/>
      <c r="G33" s="164">
        <v>11</v>
      </c>
      <c r="H33" s="165">
        <v>0.41</v>
      </c>
      <c r="I33" s="164">
        <v>1</v>
      </c>
      <c r="J33" s="164">
        <v>12</v>
      </c>
      <c r="K33" s="164">
        <v>2</v>
      </c>
      <c r="L33" s="164">
        <v>16</v>
      </c>
      <c r="M33" s="164">
        <v>7</v>
      </c>
      <c r="N33" s="164">
        <v>54</v>
      </c>
      <c r="O33" s="164">
        <v>6</v>
      </c>
      <c r="P33" s="164">
        <v>69</v>
      </c>
      <c r="Q33" s="164">
        <v>5</v>
      </c>
      <c r="R33" s="164">
        <v>51</v>
      </c>
      <c r="S33" s="164">
        <v>34</v>
      </c>
      <c r="T33" s="166">
        <v>89.63</v>
      </c>
      <c r="U33" s="164">
        <v>159</v>
      </c>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row>
    <row r="34" spans="1:163" s="78" customFormat="1" x14ac:dyDescent="0.25">
      <c r="A34" s="228" t="s">
        <v>663</v>
      </c>
      <c r="B34" s="162" t="s">
        <v>876</v>
      </c>
      <c r="C34" s="163" t="s">
        <v>548</v>
      </c>
      <c r="D34" s="229">
        <v>54</v>
      </c>
      <c r="E34" s="164">
        <v>45</v>
      </c>
      <c r="F34" s="164"/>
      <c r="G34" s="164">
        <v>10</v>
      </c>
      <c r="H34" s="165">
        <v>0.22</v>
      </c>
      <c r="I34" s="164">
        <v>0</v>
      </c>
      <c r="J34" s="164">
        <v>5</v>
      </c>
      <c r="K34" s="164">
        <v>2</v>
      </c>
      <c r="L34" s="164">
        <v>40</v>
      </c>
      <c r="M34" s="164">
        <v>6</v>
      </c>
      <c r="N34" s="164">
        <v>22</v>
      </c>
      <c r="O34" s="164">
        <v>12</v>
      </c>
      <c r="P34" s="164">
        <v>34</v>
      </c>
      <c r="Q34" s="164">
        <v>12</v>
      </c>
      <c r="R34" s="164">
        <v>24</v>
      </c>
      <c r="S34" s="164">
        <v>19</v>
      </c>
      <c r="T34" s="166">
        <v>52.16</v>
      </c>
      <c r="U34" s="164">
        <v>86</v>
      </c>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row>
    <row r="35" spans="1:163" s="78" customFormat="1" x14ac:dyDescent="0.25">
      <c r="A35" s="228" t="s">
        <v>663</v>
      </c>
      <c r="B35" s="162" t="s">
        <v>877</v>
      </c>
      <c r="C35" s="163" t="s">
        <v>547</v>
      </c>
      <c r="D35" s="229">
        <v>55</v>
      </c>
      <c r="E35" s="164">
        <v>39</v>
      </c>
      <c r="F35" s="164"/>
      <c r="G35" s="164">
        <v>6</v>
      </c>
      <c r="H35" s="165">
        <v>0.15</v>
      </c>
      <c r="I35" s="164">
        <v>1</v>
      </c>
      <c r="J35" s="164">
        <v>7</v>
      </c>
      <c r="K35" s="164">
        <v>3</v>
      </c>
      <c r="L35" s="164">
        <v>29</v>
      </c>
      <c r="M35" s="164">
        <v>8</v>
      </c>
      <c r="N35" s="164">
        <v>26</v>
      </c>
      <c r="O35" s="164">
        <v>11</v>
      </c>
      <c r="P35" s="164">
        <v>23</v>
      </c>
      <c r="Q35" s="164">
        <v>8</v>
      </c>
      <c r="R35" s="164">
        <v>27</v>
      </c>
      <c r="S35" s="164">
        <v>23</v>
      </c>
      <c r="T35" s="166">
        <v>54.46</v>
      </c>
      <c r="U35" s="164">
        <v>77</v>
      </c>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row>
    <row r="36" spans="1:163" s="78" customFormat="1" x14ac:dyDescent="0.25">
      <c r="A36" s="228" t="s">
        <v>664</v>
      </c>
      <c r="B36" s="162" t="s">
        <v>876</v>
      </c>
      <c r="C36" s="163" t="s">
        <v>548</v>
      </c>
      <c r="D36" s="229">
        <v>54</v>
      </c>
      <c r="E36" s="164">
        <v>91</v>
      </c>
      <c r="F36" s="164">
        <v>1</v>
      </c>
      <c r="G36" s="164">
        <v>41</v>
      </c>
      <c r="H36" s="165">
        <v>0.46</v>
      </c>
      <c r="I36" s="164">
        <v>1</v>
      </c>
      <c r="J36" s="164">
        <v>12</v>
      </c>
      <c r="K36" s="164">
        <v>4</v>
      </c>
      <c r="L36" s="164">
        <v>45</v>
      </c>
      <c r="M36" s="164">
        <v>6</v>
      </c>
      <c r="N36" s="164">
        <v>24</v>
      </c>
      <c r="O36" s="164">
        <v>8</v>
      </c>
      <c r="P36" s="164">
        <v>52</v>
      </c>
      <c r="Q36" s="164">
        <v>13</v>
      </c>
      <c r="R36" s="164">
        <v>21</v>
      </c>
      <c r="S36" s="164">
        <v>15</v>
      </c>
      <c r="T36" s="166">
        <v>44.52</v>
      </c>
      <c r="U36" s="164">
        <v>96</v>
      </c>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row>
    <row r="37" spans="1:163" s="78" customFormat="1" x14ac:dyDescent="0.25">
      <c r="A37" s="228" t="s">
        <v>664</v>
      </c>
      <c r="B37" s="162" t="s">
        <v>877</v>
      </c>
      <c r="C37" s="163" t="s">
        <v>547</v>
      </c>
      <c r="D37" s="229">
        <v>55</v>
      </c>
      <c r="E37" s="164">
        <v>71</v>
      </c>
      <c r="F37" s="164">
        <v>1</v>
      </c>
      <c r="G37" s="164">
        <v>19</v>
      </c>
      <c r="H37" s="165">
        <v>0.27</v>
      </c>
      <c r="I37" s="164">
        <v>0</v>
      </c>
      <c r="J37" s="164">
        <v>14</v>
      </c>
      <c r="K37" s="164">
        <v>1</v>
      </c>
      <c r="L37" s="164">
        <v>18</v>
      </c>
      <c r="M37" s="164">
        <v>3</v>
      </c>
      <c r="N37" s="164">
        <v>26</v>
      </c>
      <c r="O37" s="164">
        <v>11</v>
      </c>
      <c r="P37" s="164">
        <v>36</v>
      </c>
      <c r="Q37" s="164">
        <v>15</v>
      </c>
      <c r="R37" s="164">
        <v>37</v>
      </c>
      <c r="S37" s="164">
        <v>20</v>
      </c>
      <c r="T37" s="166">
        <v>68.510000000000005</v>
      </c>
      <c r="U37" s="164">
        <v>104</v>
      </c>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row>
    <row r="38" spans="1:163" s="78" customFormat="1" x14ac:dyDescent="0.25">
      <c r="A38" s="228" t="s">
        <v>665</v>
      </c>
      <c r="B38" s="162" t="s">
        <v>876</v>
      </c>
      <c r="C38" s="163" t="s">
        <v>548</v>
      </c>
      <c r="D38" s="229">
        <v>54</v>
      </c>
      <c r="E38" s="164">
        <v>42</v>
      </c>
      <c r="F38" s="164">
        <v>2</v>
      </c>
      <c r="G38" s="164">
        <v>16</v>
      </c>
      <c r="H38" s="165">
        <v>0.4</v>
      </c>
      <c r="I38" s="164">
        <v>1</v>
      </c>
      <c r="J38" s="164">
        <v>29</v>
      </c>
      <c r="K38" s="164">
        <v>22</v>
      </c>
      <c r="L38" s="164">
        <v>43</v>
      </c>
      <c r="M38" s="164">
        <v>8</v>
      </c>
      <c r="N38" s="164">
        <v>37</v>
      </c>
      <c r="O38" s="164">
        <v>20</v>
      </c>
      <c r="P38" s="164">
        <v>48</v>
      </c>
      <c r="Q38" s="164">
        <v>18</v>
      </c>
      <c r="R38" s="164">
        <v>46</v>
      </c>
      <c r="S38" s="164">
        <v>19</v>
      </c>
      <c r="T38" s="166">
        <v>68.2</v>
      </c>
      <c r="U38" s="164">
        <v>114</v>
      </c>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row>
    <row r="39" spans="1:163" s="78" customFormat="1" x14ac:dyDescent="0.25">
      <c r="A39" s="228" t="s">
        <v>665</v>
      </c>
      <c r="B39" s="162" t="s">
        <v>877</v>
      </c>
      <c r="C39" s="163" t="s">
        <v>547</v>
      </c>
      <c r="D39" s="229">
        <v>55</v>
      </c>
      <c r="E39" s="164">
        <v>39</v>
      </c>
      <c r="F39" s="164"/>
      <c r="G39" s="164">
        <v>20</v>
      </c>
      <c r="H39" s="165">
        <v>0.51</v>
      </c>
      <c r="I39" s="164">
        <v>4</v>
      </c>
      <c r="J39" s="164">
        <v>77</v>
      </c>
      <c r="K39" s="164">
        <v>2</v>
      </c>
      <c r="L39" s="164">
        <v>34</v>
      </c>
      <c r="M39" s="164">
        <v>13</v>
      </c>
      <c r="N39" s="164">
        <v>27</v>
      </c>
      <c r="O39" s="164">
        <v>33</v>
      </c>
      <c r="P39" s="164">
        <v>77</v>
      </c>
      <c r="Q39" s="164">
        <v>21</v>
      </c>
      <c r="R39" s="164">
        <v>67</v>
      </c>
      <c r="S39" s="164">
        <v>18</v>
      </c>
      <c r="T39" s="166">
        <v>81.92</v>
      </c>
      <c r="U39" s="164">
        <v>157</v>
      </c>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c r="FF39" s="244"/>
      <c r="FG39" s="244"/>
    </row>
    <row r="40" spans="1:163" s="78" customFormat="1" x14ac:dyDescent="0.25">
      <c r="A40" s="228" t="s">
        <v>666</v>
      </c>
      <c r="B40" s="162" t="s">
        <v>876</v>
      </c>
      <c r="C40" s="163" t="s">
        <v>548</v>
      </c>
      <c r="D40" s="229">
        <v>54</v>
      </c>
      <c r="E40" s="164">
        <v>58</v>
      </c>
      <c r="F40" s="164"/>
      <c r="G40" s="164">
        <v>20</v>
      </c>
      <c r="H40" s="165">
        <v>0.34</v>
      </c>
      <c r="I40" s="164">
        <v>21</v>
      </c>
      <c r="J40" s="164">
        <v>37</v>
      </c>
      <c r="K40" s="164">
        <v>2</v>
      </c>
      <c r="L40" s="164">
        <v>73</v>
      </c>
      <c r="M40" s="164">
        <v>17</v>
      </c>
      <c r="N40" s="164">
        <v>14</v>
      </c>
      <c r="O40" s="164">
        <v>16</v>
      </c>
      <c r="P40" s="164">
        <v>50</v>
      </c>
      <c r="Q40" s="164">
        <v>16</v>
      </c>
      <c r="R40" s="164">
        <v>61</v>
      </c>
      <c r="S40" s="164">
        <v>11</v>
      </c>
      <c r="T40" s="166">
        <v>83.34</v>
      </c>
      <c r="U40" s="164">
        <v>133</v>
      </c>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row>
    <row r="41" spans="1:163" s="78" customFormat="1" x14ac:dyDescent="0.25">
      <c r="A41" s="228" t="s">
        <v>666</v>
      </c>
      <c r="B41" s="162" t="s">
        <v>877</v>
      </c>
      <c r="C41" s="163" t="s">
        <v>547</v>
      </c>
      <c r="D41" s="229">
        <v>55</v>
      </c>
      <c r="E41" s="164">
        <v>32</v>
      </c>
      <c r="F41" s="164"/>
      <c r="G41" s="164">
        <v>14</v>
      </c>
      <c r="H41" s="165">
        <v>0.44</v>
      </c>
      <c r="I41" s="164">
        <v>45</v>
      </c>
      <c r="J41" s="164">
        <v>28</v>
      </c>
      <c r="K41" s="164">
        <v>3</v>
      </c>
      <c r="L41" s="164">
        <v>117</v>
      </c>
      <c r="M41" s="164">
        <v>10</v>
      </c>
      <c r="N41" s="164">
        <v>19</v>
      </c>
      <c r="O41" s="164">
        <v>13</v>
      </c>
      <c r="P41" s="164">
        <v>81</v>
      </c>
      <c r="Q41" s="164">
        <v>29</v>
      </c>
      <c r="R41" s="164">
        <v>109</v>
      </c>
      <c r="S41" s="164">
        <v>15</v>
      </c>
      <c r="T41" s="166">
        <v>98.84</v>
      </c>
      <c r="U41" s="164">
        <v>179</v>
      </c>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row>
    <row r="42" spans="1:163" s="78" customFormat="1" x14ac:dyDescent="0.25">
      <c r="A42" s="228" t="s">
        <v>667</v>
      </c>
      <c r="B42" s="162" t="s">
        <v>876</v>
      </c>
      <c r="C42" s="163" t="s">
        <v>548</v>
      </c>
      <c r="D42" s="229">
        <v>54</v>
      </c>
      <c r="E42" s="164">
        <v>34</v>
      </c>
      <c r="F42" s="164"/>
      <c r="G42" s="164">
        <v>20</v>
      </c>
      <c r="H42" s="165">
        <v>0.59</v>
      </c>
      <c r="I42" s="164">
        <v>3</v>
      </c>
      <c r="J42" s="164">
        <v>24</v>
      </c>
      <c r="K42" s="164">
        <v>2</v>
      </c>
      <c r="L42" s="164">
        <v>19</v>
      </c>
      <c r="M42" s="164">
        <v>14</v>
      </c>
      <c r="N42" s="164">
        <v>33</v>
      </c>
      <c r="O42" s="164">
        <v>18</v>
      </c>
      <c r="P42" s="164">
        <v>77</v>
      </c>
      <c r="Q42" s="164">
        <v>2</v>
      </c>
      <c r="R42" s="164">
        <v>67</v>
      </c>
      <c r="S42" s="164">
        <v>25</v>
      </c>
      <c r="T42" s="166">
        <v>88.24</v>
      </c>
      <c r="U42" s="164">
        <v>165</v>
      </c>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row>
    <row r="43" spans="1:163" s="78" customFormat="1" x14ac:dyDescent="0.25">
      <c r="A43" s="228" t="s">
        <v>667</v>
      </c>
      <c r="B43" s="162" t="s">
        <v>877</v>
      </c>
      <c r="C43" s="163" t="s">
        <v>547</v>
      </c>
      <c r="D43" s="229">
        <v>55</v>
      </c>
      <c r="E43" s="164">
        <v>42</v>
      </c>
      <c r="F43" s="164"/>
      <c r="G43" s="164">
        <v>16</v>
      </c>
      <c r="H43" s="165">
        <v>0.38</v>
      </c>
      <c r="I43" s="164">
        <v>1</v>
      </c>
      <c r="J43" s="164">
        <v>3</v>
      </c>
      <c r="K43" s="164">
        <v>4</v>
      </c>
      <c r="L43" s="164">
        <v>14</v>
      </c>
      <c r="M43" s="164">
        <v>20</v>
      </c>
      <c r="N43" s="164">
        <v>21</v>
      </c>
      <c r="O43" s="164">
        <v>13</v>
      </c>
      <c r="P43" s="164">
        <v>42</v>
      </c>
      <c r="Q43" s="164">
        <v>5</v>
      </c>
      <c r="R43" s="164">
        <v>84</v>
      </c>
      <c r="S43" s="164">
        <v>35</v>
      </c>
      <c r="T43" s="166">
        <v>118.55</v>
      </c>
      <c r="U43" s="164">
        <v>160</v>
      </c>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row>
    <row r="44" spans="1:163" s="78" customFormat="1" x14ac:dyDescent="0.25">
      <c r="A44" s="228" t="s">
        <v>668</v>
      </c>
      <c r="B44" s="162" t="s">
        <v>876</v>
      </c>
      <c r="C44" s="163" t="s">
        <v>548</v>
      </c>
      <c r="D44" s="229">
        <v>54</v>
      </c>
      <c r="E44" s="164">
        <v>67</v>
      </c>
      <c r="F44" s="164"/>
      <c r="G44" s="164">
        <v>23</v>
      </c>
      <c r="H44" s="165">
        <v>0.34</v>
      </c>
      <c r="I44" s="164">
        <v>4</v>
      </c>
      <c r="J44" s="164">
        <v>29</v>
      </c>
      <c r="K44" s="164">
        <v>2</v>
      </c>
      <c r="L44" s="164">
        <v>25</v>
      </c>
      <c r="M44" s="164">
        <v>6</v>
      </c>
      <c r="N44" s="164">
        <v>17</v>
      </c>
      <c r="O44" s="164">
        <v>4</v>
      </c>
      <c r="P44" s="164">
        <v>46</v>
      </c>
      <c r="Q44" s="164">
        <v>8</v>
      </c>
      <c r="R44" s="164">
        <v>23</v>
      </c>
      <c r="S44" s="164">
        <v>15</v>
      </c>
      <c r="T44" s="166">
        <v>39.71</v>
      </c>
      <c r="U44" s="164">
        <v>85</v>
      </c>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row>
    <row r="45" spans="1:163" s="78" customFormat="1" x14ac:dyDescent="0.25">
      <c r="A45" s="228" t="s">
        <v>668</v>
      </c>
      <c r="B45" s="162" t="s">
        <v>877</v>
      </c>
      <c r="C45" s="163" t="s">
        <v>547</v>
      </c>
      <c r="D45" s="229">
        <v>55</v>
      </c>
      <c r="E45" s="164">
        <v>26</v>
      </c>
      <c r="F45" s="164">
        <v>1</v>
      </c>
      <c r="G45" s="164">
        <v>5</v>
      </c>
      <c r="H45" s="165">
        <v>0.2</v>
      </c>
      <c r="I45" s="164">
        <v>0</v>
      </c>
      <c r="J45" s="164">
        <v>4</v>
      </c>
      <c r="K45" s="164">
        <v>1</v>
      </c>
      <c r="L45" s="164">
        <v>13</v>
      </c>
      <c r="M45" s="164">
        <v>5</v>
      </c>
      <c r="N45" s="164">
        <v>26</v>
      </c>
      <c r="O45" s="164">
        <v>10</v>
      </c>
      <c r="P45" s="164">
        <v>31</v>
      </c>
      <c r="Q45" s="164">
        <v>16</v>
      </c>
      <c r="R45" s="164">
        <v>38</v>
      </c>
      <c r="S45" s="164">
        <v>8</v>
      </c>
      <c r="T45" s="166">
        <v>62.27</v>
      </c>
      <c r="U45" s="164">
        <v>92</v>
      </c>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row>
    <row r="46" spans="1:163" s="78" customFormat="1" x14ac:dyDescent="0.25">
      <c r="A46" s="228" t="s">
        <v>669</v>
      </c>
      <c r="B46" s="162" t="s">
        <v>876</v>
      </c>
      <c r="C46" s="163" t="s">
        <v>548</v>
      </c>
      <c r="D46" s="229">
        <v>54</v>
      </c>
      <c r="E46" s="164">
        <v>154</v>
      </c>
      <c r="F46" s="164">
        <v>9</v>
      </c>
      <c r="G46" s="164">
        <v>41</v>
      </c>
      <c r="H46" s="165">
        <v>0.28000000000000003</v>
      </c>
      <c r="I46" s="164">
        <v>1</v>
      </c>
      <c r="J46" s="164">
        <v>30</v>
      </c>
      <c r="K46" s="164">
        <v>5</v>
      </c>
      <c r="L46" s="164">
        <v>18</v>
      </c>
      <c r="M46" s="164">
        <v>10</v>
      </c>
      <c r="N46" s="164">
        <v>33</v>
      </c>
      <c r="O46" s="164">
        <v>7</v>
      </c>
      <c r="P46" s="164">
        <v>41</v>
      </c>
      <c r="Q46" s="164">
        <v>8</v>
      </c>
      <c r="R46" s="164">
        <v>22</v>
      </c>
      <c r="S46" s="164">
        <v>17</v>
      </c>
      <c r="T46" s="166">
        <v>43.42</v>
      </c>
      <c r="U46" s="164">
        <v>81</v>
      </c>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row>
    <row r="47" spans="1:163" s="78" customFormat="1" x14ac:dyDescent="0.25">
      <c r="A47" s="228" t="s">
        <v>669</v>
      </c>
      <c r="B47" s="162" t="s">
        <v>877</v>
      </c>
      <c r="C47" s="163" t="s">
        <v>547</v>
      </c>
      <c r="D47" s="229">
        <v>55</v>
      </c>
      <c r="E47" s="164">
        <v>99</v>
      </c>
      <c r="F47" s="164">
        <v>10</v>
      </c>
      <c r="G47" s="164">
        <v>30</v>
      </c>
      <c r="H47" s="165">
        <v>0.34</v>
      </c>
      <c r="I47" s="164">
        <v>0</v>
      </c>
      <c r="J47" s="164">
        <v>15</v>
      </c>
      <c r="K47" s="164">
        <v>3</v>
      </c>
      <c r="L47" s="164">
        <v>19</v>
      </c>
      <c r="M47" s="164">
        <v>28</v>
      </c>
      <c r="N47" s="164">
        <v>26</v>
      </c>
      <c r="O47" s="164">
        <v>10</v>
      </c>
      <c r="P47" s="164">
        <v>44</v>
      </c>
      <c r="Q47" s="164">
        <v>10</v>
      </c>
      <c r="R47" s="164">
        <v>42</v>
      </c>
      <c r="S47" s="164">
        <v>18</v>
      </c>
      <c r="T47" s="166">
        <v>69.91</v>
      </c>
      <c r="U47" s="164">
        <v>108</v>
      </c>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c r="FF47" s="244"/>
      <c r="FG47" s="244"/>
    </row>
    <row r="48" spans="1:163" s="78" customFormat="1" x14ac:dyDescent="0.25">
      <c r="A48" s="228" t="s">
        <v>670</v>
      </c>
      <c r="B48" s="162" t="s">
        <v>876</v>
      </c>
      <c r="C48" s="163" t="s">
        <v>548</v>
      </c>
      <c r="D48" s="229">
        <v>54</v>
      </c>
      <c r="E48" s="164">
        <v>19</v>
      </c>
      <c r="F48" s="164"/>
      <c r="G48" s="164">
        <v>5</v>
      </c>
      <c r="H48" s="165">
        <v>0.26</v>
      </c>
      <c r="I48" s="164">
        <v>2</v>
      </c>
      <c r="J48" s="164">
        <v>7</v>
      </c>
      <c r="K48" s="164">
        <v>1</v>
      </c>
      <c r="L48" s="164">
        <v>17</v>
      </c>
      <c r="M48" s="164">
        <v>7</v>
      </c>
      <c r="N48" s="164">
        <v>28</v>
      </c>
      <c r="O48" s="164">
        <v>6</v>
      </c>
      <c r="P48" s="164">
        <v>40</v>
      </c>
      <c r="Q48" s="164">
        <v>5</v>
      </c>
      <c r="R48" s="164">
        <v>274</v>
      </c>
      <c r="S48" s="164">
        <v>14</v>
      </c>
      <c r="T48" s="166">
        <v>40.26</v>
      </c>
      <c r="U48" s="164">
        <v>80</v>
      </c>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row>
    <row r="49" spans="1:163" s="78" customFormat="1" x14ac:dyDescent="0.25">
      <c r="A49" s="228" t="s">
        <v>670</v>
      </c>
      <c r="B49" s="162" t="s">
        <v>877</v>
      </c>
      <c r="C49" s="163" t="s">
        <v>547</v>
      </c>
      <c r="D49" s="229">
        <v>55</v>
      </c>
      <c r="E49" s="164">
        <v>22</v>
      </c>
      <c r="F49" s="164"/>
      <c r="G49" s="164">
        <v>1</v>
      </c>
      <c r="H49" s="165">
        <v>0.05</v>
      </c>
      <c r="I49" s="164">
        <v>2</v>
      </c>
      <c r="J49" s="164">
        <v>10</v>
      </c>
      <c r="K49" s="164">
        <v>0</v>
      </c>
      <c r="L49" s="164">
        <v>7</v>
      </c>
      <c r="M49" s="164">
        <v>29</v>
      </c>
      <c r="N49" s="164">
        <v>12</v>
      </c>
      <c r="O49" s="164">
        <v>5</v>
      </c>
      <c r="P49" s="164">
        <v>21</v>
      </c>
      <c r="Q49" s="164">
        <v>10</v>
      </c>
      <c r="R49" s="164">
        <v>40</v>
      </c>
      <c r="S49" s="164">
        <v>11</v>
      </c>
      <c r="T49" s="166">
        <v>50.18</v>
      </c>
      <c r="U49" s="164">
        <v>71</v>
      </c>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row>
    <row r="50" spans="1:163" s="78" customFormat="1" x14ac:dyDescent="0.25">
      <c r="A50" s="228" t="s">
        <v>671</v>
      </c>
      <c r="B50" s="162" t="s">
        <v>876</v>
      </c>
      <c r="C50" s="163" t="s">
        <v>548</v>
      </c>
      <c r="D50" s="229">
        <v>54</v>
      </c>
      <c r="E50" s="164">
        <v>26</v>
      </c>
      <c r="F50" s="164">
        <v>1</v>
      </c>
      <c r="G50" s="164">
        <v>11</v>
      </c>
      <c r="H50" s="165">
        <v>0.44</v>
      </c>
      <c r="I50" s="164">
        <v>3</v>
      </c>
      <c r="J50" s="164">
        <v>30</v>
      </c>
      <c r="K50" s="164">
        <v>3</v>
      </c>
      <c r="L50" s="164">
        <v>29</v>
      </c>
      <c r="M50" s="164">
        <v>6</v>
      </c>
      <c r="N50" s="164">
        <v>34</v>
      </c>
      <c r="O50" s="164">
        <v>13</v>
      </c>
      <c r="P50" s="164">
        <v>59</v>
      </c>
      <c r="Q50" s="164">
        <v>16</v>
      </c>
      <c r="R50" s="164">
        <v>40</v>
      </c>
      <c r="S50" s="164">
        <v>13</v>
      </c>
      <c r="T50" s="166">
        <v>46.2</v>
      </c>
      <c r="U50" s="164">
        <v>103</v>
      </c>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row>
    <row r="51" spans="1:163" s="78" customFormat="1" x14ac:dyDescent="0.25">
      <c r="A51" s="228" t="s">
        <v>671</v>
      </c>
      <c r="B51" s="162" t="s">
        <v>877</v>
      </c>
      <c r="C51" s="163" t="s">
        <v>547</v>
      </c>
      <c r="D51" s="229">
        <v>55</v>
      </c>
      <c r="E51" s="164">
        <v>19</v>
      </c>
      <c r="F51" s="164"/>
      <c r="G51" s="164">
        <v>4</v>
      </c>
      <c r="H51" s="165">
        <v>0.21</v>
      </c>
      <c r="I51" s="164">
        <v>1</v>
      </c>
      <c r="J51" s="164">
        <v>6</v>
      </c>
      <c r="K51" s="164">
        <v>2</v>
      </c>
      <c r="L51" s="164">
        <v>11</v>
      </c>
      <c r="M51" s="164">
        <v>3</v>
      </c>
      <c r="N51" s="164">
        <v>46</v>
      </c>
      <c r="O51" s="164">
        <v>5</v>
      </c>
      <c r="P51" s="164">
        <v>44</v>
      </c>
      <c r="Q51" s="164">
        <v>6</v>
      </c>
      <c r="R51" s="164">
        <v>38</v>
      </c>
      <c r="S51" s="164">
        <v>20</v>
      </c>
      <c r="T51" s="166">
        <v>59.42</v>
      </c>
      <c r="U51" s="164">
        <v>104</v>
      </c>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4"/>
      <c r="FF51" s="244"/>
      <c r="FG51" s="244"/>
    </row>
    <row r="52" spans="1:163" s="78" customFormat="1" x14ac:dyDescent="0.25">
      <c r="A52" s="228" t="s">
        <v>672</v>
      </c>
      <c r="B52" s="162" t="s">
        <v>876</v>
      </c>
      <c r="C52" s="163" t="s">
        <v>548</v>
      </c>
      <c r="D52" s="229">
        <v>54</v>
      </c>
      <c r="E52" s="164">
        <v>26</v>
      </c>
      <c r="F52" s="164"/>
      <c r="G52" s="164">
        <v>5</v>
      </c>
      <c r="H52" s="165">
        <v>0.19</v>
      </c>
      <c r="I52" s="164">
        <v>0</v>
      </c>
      <c r="J52" s="164">
        <v>3</v>
      </c>
      <c r="K52" s="164">
        <v>3</v>
      </c>
      <c r="L52" s="164">
        <v>45</v>
      </c>
      <c r="M52" s="164">
        <v>7</v>
      </c>
      <c r="N52" s="164">
        <v>15</v>
      </c>
      <c r="O52" s="164">
        <v>3</v>
      </c>
      <c r="P52" s="164">
        <v>32</v>
      </c>
      <c r="Q52" s="164">
        <v>8</v>
      </c>
      <c r="R52" s="164">
        <v>23</v>
      </c>
      <c r="S52" s="164">
        <v>19</v>
      </c>
      <c r="T52" s="166">
        <v>50.65</v>
      </c>
      <c r="U52" s="164">
        <v>82</v>
      </c>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c r="EO52" s="244"/>
      <c r="EP52" s="244"/>
      <c r="EQ52" s="244"/>
      <c r="ER52" s="244"/>
      <c r="ES52" s="244"/>
      <c r="ET52" s="244"/>
      <c r="EU52" s="244"/>
      <c r="EV52" s="244"/>
      <c r="EW52" s="244"/>
      <c r="EX52" s="244"/>
      <c r="EY52" s="244"/>
      <c r="EZ52" s="244"/>
      <c r="FA52" s="244"/>
      <c r="FB52" s="244"/>
      <c r="FC52" s="244"/>
      <c r="FD52" s="244"/>
      <c r="FE52" s="244"/>
      <c r="FF52" s="244"/>
      <c r="FG52" s="244"/>
    </row>
    <row r="53" spans="1:163" s="78" customFormat="1" x14ac:dyDescent="0.25">
      <c r="A53" s="228" t="s">
        <v>672</v>
      </c>
      <c r="B53" s="162" t="s">
        <v>877</v>
      </c>
      <c r="C53" s="163" t="s">
        <v>547</v>
      </c>
      <c r="D53" s="229">
        <v>55</v>
      </c>
      <c r="E53" s="164">
        <v>23</v>
      </c>
      <c r="F53" s="164"/>
      <c r="G53" s="164">
        <v>3</v>
      </c>
      <c r="H53" s="165">
        <v>0.13</v>
      </c>
      <c r="I53" s="164">
        <v>0</v>
      </c>
      <c r="J53" s="164">
        <v>1</v>
      </c>
      <c r="K53" s="164">
        <v>2</v>
      </c>
      <c r="L53" s="164">
        <v>28</v>
      </c>
      <c r="M53" s="164">
        <v>5</v>
      </c>
      <c r="N53" s="164">
        <v>20</v>
      </c>
      <c r="O53" s="164">
        <v>10</v>
      </c>
      <c r="P53" s="164">
        <v>26</v>
      </c>
      <c r="Q53" s="164">
        <v>18</v>
      </c>
      <c r="R53" s="164">
        <v>54</v>
      </c>
      <c r="S53" s="164">
        <v>17</v>
      </c>
      <c r="T53" s="166">
        <v>55.3</v>
      </c>
      <c r="U53" s="164">
        <v>81</v>
      </c>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c r="EO53" s="244"/>
      <c r="EP53" s="244"/>
      <c r="EQ53" s="244"/>
      <c r="ER53" s="244"/>
      <c r="ES53" s="244"/>
      <c r="ET53" s="244"/>
      <c r="EU53" s="244"/>
      <c r="EV53" s="244"/>
      <c r="EW53" s="244"/>
      <c r="EX53" s="244"/>
      <c r="EY53" s="244"/>
      <c r="EZ53" s="244"/>
      <c r="FA53" s="244"/>
      <c r="FB53" s="244"/>
      <c r="FC53" s="244"/>
      <c r="FD53" s="244"/>
      <c r="FE53" s="244"/>
      <c r="FF53" s="244"/>
      <c r="FG53" s="244"/>
    </row>
    <row r="54" spans="1:163" s="78" customFormat="1" x14ac:dyDescent="0.25">
      <c r="A54" s="228" t="s">
        <v>673</v>
      </c>
      <c r="B54" s="162" t="s">
        <v>876</v>
      </c>
      <c r="C54" s="163" t="s">
        <v>548</v>
      </c>
      <c r="D54" s="229">
        <v>54</v>
      </c>
      <c r="E54" s="164">
        <v>69</v>
      </c>
      <c r="F54" s="164">
        <v>2</v>
      </c>
      <c r="G54" s="164">
        <v>34</v>
      </c>
      <c r="H54" s="165">
        <v>0.51</v>
      </c>
      <c r="I54" s="164">
        <v>6</v>
      </c>
      <c r="J54" s="164">
        <v>39</v>
      </c>
      <c r="K54" s="164">
        <v>4</v>
      </c>
      <c r="L54" s="164">
        <v>25</v>
      </c>
      <c r="M54" s="164">
        <v>24</v>
      </c>
      <c r="N54" s="164">
        <v>17</v>
      </c>
      <c r="O54" s="164">
        <v>25</v>
      </c>
      <c r="P54" s="164">
        <v>82</v>
      </c>
      <c r="Q54" s="164">
        <v>14</v>
      </c>
      <c r="R54" s="164">
        <v>34</v>
      </c>
      <c r="S54" s="164">
        <v>15</v>
      </c>
      <c r="T54" s="166">
        <v>61.04</v>
      </c>
      <c r="U54" s="164">
        <v>143</v>
      </c>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row>
    <row r="55" spans="1:163" s="78" customFormat="1" x14ac:dyDescent="0.25">
      <c r="A55" s="228" t="s">
        <v>673</v>
      </c>
      <c r="B55" s="162" t="s">
        <v>877</v>
      </c>
      <c r="C55" s="163" t="s">
        <v>547</v>
      </c>
      <c r="D55" s="229">
        <v>55</v>
      </c>
      <c r="E55" s="164">
        <v>41</v>
      </c>
      <c r="F55" s="164"/>
      <c r="G55" s="164">
        <v>8</v>
      </c>
      <c r="H55" s="165">
        <v>0.2</v>
      </c>
      <c r="I55" s="164">
        <v>14</v>
      </c>
      <c r="J55" s="164">
        <v>8</v>
      </c>
      <c r="K55" s="164">
        <v>2</v>
      </c>
      <c r="L55" s="164">
        <v>57</v>
      </c>
      <c r="M55" s="164">
        <v>6</v>
      </c>
      <c r="N55" s="164">
        <v>15</v>
      </c>
      <c r="O55" s="164">
        <v>12</v>
      </c>
      <c r="P55" s="164">
        <v>42</v>
      </c>
      <c r="Q55" s="164">
        <v>17</v>
      </c>
      <c r="R55" s="164">
        <v>35</v>
      </c>
      <c r="S55" s="164">
        <v>17</v>
      </c>
      <c r="T55" s="166">
        <v>69.98</v>
      </c>
      <c r="U55" s="164">
        <v>112</v>
      </c>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44"/>
      <c r="EO55" s="244"/>
      <c r="EP55" s="244"/>
      <c r="EQ55" s="244"/>
      <c r="ER55" s="244"/>
      <c r="ES55" s="244"/>
      <c r="ET55" s="244"/>
      <c r="EU55" s="244"/>
      <c r="EV55" s="244"/>
      <c r="EW55" s="244"/>
      <c r="EX55" s="244"/>
      <c r="EY55" s="244"/>
      <c r="EZ55" s="244"/>
      <c r="FA55" s="244"/>
      <c r="FB55" s="244"/>
      <c r="FC55" s="244"/>
      <c r="FD55" s="244"/>
      <c r="FE55" s="244"/>
      <c r="FF55" s="244"/>
      <c r="FG55" s="244"/>
    </row>
    <row r="56" spans="1:163" s="78" customFormat="1" x14ac:dyDescent="0.25">
      <c r="A56" s="228" t="s">
        <v>674</v>
      </c>
      <c r="B56" s="162" t="s">
        <v>876</v>
      </c>
      <c r="C56" s="163" t="s">
        <v>548</v>
      </c>
      <c r="D56" s="229">
        <v>54</v>
      </c>
      <c r="E56" s="164">
        <v>35</v>
      </c>
      <c r="F56" s="164">
        <v>2</v>
      </c>
      <c r="G56" s="164">
        <v>17</v>
      </c>
      <c r="H56" s="165">
        <v>0.52</v>
      </c>
      <c r="I56" s="164">
        <v>6</v>
      </c>
      <c r="J56" s="164">
        <v>49</v>
      </c>
      <c r="K56" s="164">
        <v>2</v>
      </c>
      <c r="L56" s="164">
        <v>53</v>
      </c>
      <c r="M56" s="164">
        <v>11</v>
      </c>
      <c r="N56" s="164">
        <v>19</v>
      </c>
      <c r="O56" s="164">
        <v>13</v>
      </c>
      <c r="P56" s="164">
        <v>72</v>
      </c>
      <c r="Q56" s="164">
        <v>14</v>
      </c>
      <c r="R56" s="164">
        <v>26</v>
      </c>
      <c r="S56" s="164">
        <v>18</v>
      </c>
      <c r="T56" s="166">
        <v>58.79</v>
      </c>
      <c r="U56" s="164">
        <v>128</v>
      </c>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244"/>
      <c r="FG56" s="244"/>
    </row>
    <row r="57" spans="1:163" s="78" customFormat="1" x14ac:dyDescent="0.25">
      <c r="A57" s="228" t="s">
        <v>674</v>
      </c>
      <c r="B57" s="162" t="s">
        <v>877</v>
      </c>
      <c r="C57" s="163" t="s">
        <v>547</v>
      </c>
      <c r="D57" s="229">
        <v>55</v>
      </c>
      <c r="E57" s="164">
        <v>34</v>
      </c>
      <c r="F57" s="164">
        <v>1</v>
      </c>
      <c r="G57" s="164">
        <v>13</v>
      </c>
      <c r="H57" s="165">
        <v>0.39</v>
      </c>
      <c r="I57" s="164">
        <v>12</v>
      </c>
      <c r="J57" s="164">
        <v>44</v>
      </c>
      <c r="K57" s="164">
        <v>3</v>
      </c>
      <c r="L57" s="164">
        <v>94</v>
      </c>
      <c r="M57" s="164">
        <v>8</v>
      </c>
      <c r="N57" s="164">
        <v>17</v>
      </c>
      <c r="O57" s="164">
        <v>15</v>
      </c>
      <c r="P57" s="164">
        <v>83</v>
      </c>
      <c r="Q57" s="164">
        <v>11</v>
      </c>
      <c r="R57" s="164">
        <v>48</v>
      </c>
      <c r="S57" s="164">
        <v>16</v>
      </c>
      <c r="T57" s="166">
        <v>66.27</v>
      </c>
      <c r="U57" s="164">
        <v>145</v>
      </c>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row>
    <row r="58" spans="1:163" s="78" customFormat="1" x14ac:dyDescent="0.25">
      <c r="A58" s="228" t="s">
        <v>675</v>
      </c>
      <c r="B58" s="162" t="s">
        <v>876</v>
      </c>
      <c r="C58" s="163" t="s">
        <v>548</v>
      </c>
      <c r="D58" s="229">
        <v>54</v>
      </c>
      <c r="E58" s="164">
        <v>95</v>
      </c>
      <c r="F58" s="164"/>
      <c r="G58" s="164">
        <v>42</v>
      </c>
      <c r="H58" s="165">
        <v>0.44</v>
      </c>
      <c r="I58" s="164">
        <v>0</v>
      </c>
      <c r="J58" s="164">
        <v>51</v>
      </c>
      <c r="K58" s="164">
        <v>9</v>
      </c>
      <c r="L58" s="164">
        <v>51</v>
      </c>
      <c r="M58" s="164">
        <v>8</v>
      </c>
      <c r="N58" s="164">
        <v>20</v>
      </c>
      <c r="O58" s="164">
        <v>11</v>
      </c>
      <c r="P58" s="164">
        <v>61</v>
      </c>
      <c r="Q58" s="164">
        <v>5</v>
      </c>
      <c r="R58" s="164">
        <v>21</v>
      </c>
      <c r="S58" s="164">
        <v>13</v>
      </c>
      <c r="T58" s="166">
        <v>36.770000000000003</v>
      </c>
      <c r="U58" s="164">
        <v>97</v>
      </c>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row>
    <row r="59" spans="1:163" s="78" customFormat="1" x14ac:dyDescent="0.25">
      <c r="A59" s="228" t="s">
        <v>675</v>
      </c>
      <c r="B59" s="162" t="s">
        <v>877</v>
      </c>
      <c r="C59" s="163" t="s">
        <v>547</v>
      </c>
      <c r="D59" s="229">
        <v>55</v>
      </c>
      <c r="E59" s="164">
        <v>65</v>
      </c>
      <c r="F59" s="164"/>
      <c r="G59" s="164">
        <v>17</v>
      </c>
      <c r="H59" s="165">
        <v>0.26</v>
      </c>
      <c r="I59" s="164">
        <v>0</v>
      </c>
      <c r="J59" s="164">
        <v>12</v>
      </c>
      <c r="K59" s="164">
        <v>3</v>
      </c>
      <c r="L59" s="164">
        <v>17</v>
      </c>
      <c r="M59" s="164">
        <v>18</v>
      </c>
      <c r="N59" s="164">
        <v>22</v>
      </c>
      <c r="O59" s="164">
        <v>15</v>
      </c>
      <c r="P59" s="164">
        <v>40</v>
      </c>
      <c r="Q59" s="164">
        <v>5</v>
      </c>
      <c r="R59" s="164">
        <v>17</v>
      </c>
      <c r="S59" s="164">
        <v>4</v>
      </c>
      <c r="T59" s="166">
        <v>23.95</v>
      </c>
      <c r="U59" s="164">
        <v>64</v>
      </c>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row>
    <row r="60" spans="1:163" s="78" customFormat="1" x14ac:dyDescent="0.25">
      <c r="A60" s="228" t="s">
        <v>676</v>
      </c>
      <c r="B60" s="162" t="s">
        <v>876</v>
      </c>
      <c r="C60" s="163" t="s">
        <v>548</v>
      </c>
      <c r="D60" s="229">
        <v>54</v>
      </c>
      <c r="E60" s="164">
        <v>52</v>
      </c>
      <c r="F60" s="164"/>
      <c r="G60" s="164">
        <v>14</v>
      </c>
      <c r="H60" s="165">
        <v>0.27</v>
      </c>
      <c r="I60" s="164">
        <v>0</v>
      </c>
      <c r="J60" s="164">
        <v>4</v>
      </c>
      <c r="K60" s="164">
        <v>3</v>
      </c>
      <c r="L60" s="164">
        <v>42</v>
      </c>
      <c r="M60" s="164">
        <v>8</v>
      </c>
      <c r="N60" s="164">
        <v>19</v>
      </c>
      <c r="O60" s="164">
        <v>14</v>
      </c>
      <c r="P60" s="164">
        <v>37</v>
      </c>
      <c r="Q60" s="164">
        <v>8</v>
      </c>
      <c r="R60" s="164">
        <v>36</v>
      </c>
      <c r="S60" s="164">
        <v>12</v>
      </c>
      <c r="T60" s="166">
        <v>53.77</v>
      </c>
      <c r="U60" s="164">
        <v>90</v>
      </c>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244"/>
      <c r="DV60" s="244"/>
      <c r="DW60" s="244"/>
      <c r="DX60" s="244"/>
      <c r="DY60" s="244"/>
      <c r="DZ60" s="244"/>
      <c r="EA60" s="244"/>
      <c r="EB60" s="244"/>
      <c r="EC60" s="244"/>
      <c r="ED60" s="244"/>
      <c r="EE60" s="244"/>
      <c r="EF60" s="244"/>
      <c r="EG60" s="244"/>
      <c r="EH60" s="244"/>
      <c r="EI60" s="244"/>
      <c r="EJ60" s="244"/>
      <c r="EK60" s="244"/>
      <c r="EL60" s="244"/>
      <c r="EM60" s="244"/>
      <c r="EN60" s="244"/>
      <c r="EO60" s="244"/>
      <c r="EP60" s="244"/>
      <c r="EQ60" s="244"/>
      <c r="ER60" s="244"/>
      <c r="ES60" s="244"/>
      <c r="ET60" s="244"/>
      <c r="EU60" s="244"/>
      <c r="EV60" s="244"/>
      <c r="EW60" s="244"/>
      <c r="EX60" s="244"/>
      <c r="EY60" s="244"/>
      <c r="EZ60" s="244"/>
      <c r="FA60" s="244"/>
      <c r="FB60" s="244"/>
      <c r="FC60" s="244"/>
      <c r="FD60" s="244"/>
      <c r="FE60" s="244"/>
      <c r="FF60" s="244"/>
      <c r="FG60" s="244"/>
    </row>
    <row r="61" spans="1:163" s="78" customFormat="1" x14ac:dyDescent="0.25">
      <c r="A61" s="228" t="s">
        <v>676</v>
      </c>
      <c r="B61" s="162" t="s">
        <v>877</v>
      </c>
      <c r="C61" s="163" t="s">
        <v>547</v>
      </c>
      <c r="D61" s="229">
        <v>55</v>
      </c>
      <c r="E61" s="164">
        <v>21</v>
      </c>
      <c r="F61" s="164"/>
      <c r="G61" s="164">
        <v>6</v>
      </c>
      <c r="H61" s="165">
        <v>0.28999999999999998</v>
      </c>
      <c r="I61" s="164">
        <v>1</v>
      </c>
      <c r="J61" s="164">
        <v>4</v>
      </c>
      <c r="K61" s="164">
        <v>1</v>
      </c>
      <c r="L61" s="164">
        <v>54</v>
      </c>
      <c r="M61" s="164">
        <v>4</v>
      </c>
      <c r="N61" s="164">
        <v>34</v>
      </c>
      <c r="O61" s="164">
        <v>6</v>
      </c>
      <c r="P61" s="164">
        <v>49</v>
      </c>
      <c r="Q61" s="164">
        <v>13</v>
      </c>
      <c r="R61" s="164">
        <v>55</v>
      </c>
      <c r="S61" s="164">
        <v>16</v>
      </c>
      <c r="T61" s="166">
        <v>83.6</v>
      </c>
      <c r="U61" s="164">
        <v>128</v>
      </c>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row>
    <row r="62" spans="1:163" s="78" customFormat="1" x14ac:dyDescent="0.25">
      <c r="A62" s="228" t="s">
        <v>677</v>
      </c>
      <c r="B62" s="162" t="s">
        <v>876</v>
      </c>
      <c r="C62" s="163" t="s">
        <v>548</v>
      </c>
      <c r="D62" s="229">
        <v>54</v>
      </c>
      <c r="E62" s="164">
        <v>91</v>
      </c>
      <c r="F62" s="164"/>
      <c r="G62" s="164">
        <v>13</v>
      </c>
      <c r="H62" s="165">
        <v>0.14000000000000001</v>
      </c>
      <c r="I62" s="164">
        <v>1</v>
      </c>
      <c r="J62" s="164">
        <v>9</v>
      </c>
      <c r="K62" s="164">
        <v>4</v>
      </c>
      <c r="L62" s="164">
        <v>28</v>
      </c>
      <c r="M62" s="164">
        <v>9</v>
      </c>
      <c r="N62" s="164">
        <v>17</v>
      </c>
      <c r="O62" s="164">
        <v>10</v>
      </c>
      <c r="P62" s="164">
        <v>26</v>
      </c>
      <c r="Q62" s="164">
        <v>13</v>
      </c>
      <c r="R62" s="164">
        <v>35</v>
      </c>
      <c r="S62" s="164">
        <v>12</v>
      </c>
      <c r="T62" s="166">
        <v>54.07</v>
      </c>
      <c r="U62" s="164">
        <v>80</v>
      </c>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c r="EI62" s="244"/>
      <c r="EJ62" s="244"/>
      <c r="EK62" s="244"/>
      <c r="EL62" s="244"/>
      <c r="EM62" s="244"/>
      <c r="EN62" s="244"/>
      <c r="EO62" s="244"/>
      <c r="EP62" s="244"/>
      <c r="EQ62" s="244"/>
      <c r="ER62" s="244"/>
      <c r="ES62" s="244"/>
      <c r="ET62" s="244"/>
      <c r="EU62" s="244"/>
      <c r="EV62" s="244"/>
      <c r="EW62" s="244"/>
      <c r="EX62" s="244"/>
      <c r="EY62" s="244"/>
      <c r="EZ62" s="244"/>
      <c r="FA62" s="244"/>
      <c r="FB62" s="244"/>
      <c r="FC62" s="244"/>
      <c r="FD62" s="244"/>
      <c r="FE62" s="244"/>
      <c r="FF62" s="244"/>
      <c r="FG62" s="244"/>
    </row>
    <row r="63" spans="1:163" s="78" customFormat="1" x14ac:dyDescent="0.25">
      <c r="A63" s="228" t="s">
        <v>677</v>
      </c>
      <c r="B63" s="162" t="s">
        <v>877</v>
      </c>
      <c r="C63" s="163" t="s">
        <v>547</v>
      </c>
      <c r="D63" s="229">
        <v>55</v>
      </c>
      <c r="E63" s="164">
        <v>51</v>
      </c>
      <c r="F63" s="164">
        <v>2</v>
      </c>
      <c r="G63" s="164">
        <v>6</v>
      </c>
      <c r="H63" s="165">
        <v>0.12</v>
      </c>
      <c r="I63" s="164">
        <v>1</v>
      </c>
      <c r="J63" s="164">
        <v>9</v>
      </c>
      <c r="K63" s="164">
        <v>1</v>
      </c>
      <c r="L63" s="164">
        <v>132</v>
      </c>
      <c r="M63" s="164">
        <v>5</v>
      </c>
      <c r="N63" s="164">
        <v>45</v>
      </c>
      <c r="O63" s="164">
        <v>16</v>
      </c>
      <c r="P63" s="164">
        <v>19</v>
      </c>
      <c r="Q63" s="164">
        <v>10</v>
      </c>
      <c r="R63" s="164">
        <v>38</v>
      </c>
      <c r="S63" s="164">
        <v>11</v>
      </c>
      <c r="T63" s="166">
        <v>57.94</v>
      </c>
      <c r="U63" s="164">
        <v>78</v>
      </c>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c r="EI63" s="244"/>
      <c r="EJ63" s="244"/>
      <c r="EK63" s="244"/>
      <c r="EL63" s="244"/>
      <c r="EM63" s="244"/>
      <c r="EN63" s="244"/>
      <c r="EO63" s="244"/>
      <c r="EP63" s="244"/>
      <c r="EQ63" s="244"/>
      <c r="ER63" s="244"/>
      <c r="ES63" s="244"/>
      <c r="ET63" s="244"/>
      <c r="EU63" s="244"/>
      <c r="EV63" s="244"/>
      <c r="EW63" s="244"/>
      <c r="EX63" s="244"/>
      <c r="EY63" s="244"/>
      <c r="EZ63" s="244"/>
      <c r="FA63" s="244"/>
      <c r="FB63" s="244"/>
      <c r="FC63" s="244"/>
      <c r="FD63" s="244"/>
      <c r="FE63" s="244"/>
      <c r="FF63" s="244"/>
      <c r="FG63" s="244"/>
    </row>
    <row r="64" spans="1:163" s="78" customFormat="1" x14ac:dyDescent="0.25">
      <c r="A64" s="228" t="s">
        <v>678</v>
      </c>
      <c r="B64" s="162" t="s">
        <v>876</v>
      </c>
      <c r="C64" s="163" t="s">
        <v>548</v>
      </c>
      <c r="D64" s="229">
        <v>54</v>
      </c>
      <c r="E64" s="164">
        <v>18</v>
      </c>
      <c r="F64" s="164"/>
      <c r="G64" s="164">
        <v>5</v>
      </c>
      <c r="H64" s="165">
        <v>0.28000000000000003</v>
      </c>
      <c r="I64" s="164">
        <v>1</v>
      </c>
      <c r="J64" s="164">
        <v>11</v>
      </c>
      <c r="K64" s="164">
        <v>3</v>
      </c>
      <c r="L64" s="164">
        <v>52</v>
      </c>
      <c r="M64" s="164">
        <v>7</v>
      </c>
      <c r="N64" s="164">
        <v>25</v>
      </c>
      <c r="O64" s="164">
        <v>13</v>
      </c>
      <c r="P64" s="164">
        <v>39</v>
      </c>
      <c r="Q64" s="164">
        <v>7</v>
      </c>
      <c r="R64" s="164">
        <v>40</v>
      </c>
      <c r="S64" s="164">
        <v>12</v>
      </c>
      <c r="T64" s="166">
        <v>47.94</v>
      </c>
      <c r="U64" s="164">
        <v>87</v>
      </c>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c r="EO64" s="244"/>
      <c r="EP64" s="244"/>
      <c r="EQ64" s="244"/>
      <c r="ER64" s="244"/>
      <c r="ES64" s="244"/>
      <c r="ET64" s="244"/>
      <c r="EU64" s="244"/>
      <c r="EV64" s="244"/>
      <c r="EW64" s="244"/>
      <c r="EX64" s="244"/>
      <c r="EY64" s="244"/>
      <c r="EZ64" s="244"/>
      <c r="FA64" s="244"/>
      <c r="FB64" s="244"/>
      <c r="FC64" s="244"/>
      <c r="FD64" s="244"/>
      <c r="FE64" s="244"/>
      <c r="FF64" s="244"/>
      <c r="FG64" s="244"/>
    </row>
    <row r="65" spans="1:163" s="78" customFormat="1" x14ac:dyDescent="0.25">
      <c r="A65" s="228" t="s">
        <v>678</v>
      </c>
      <c r="B65" s="162" t="s">
        <v>877</v>
      </c>
      <c r="C65" s="163" t="s">
        <v>547</v>
      </c>
      <c r="D65" s="229">
        <v>55</v>
      </c>
      <c r="E65" s="164">
        <v>9</v>
      </c>
      <c r="F65" s="164"/>
      <c r="G65" s="164">
        <v>3</v>
      </c>
      <c r="H65" s="165">
        <v>0.33</v>
      </c>
      <c r="I65" s="164">
        <v>1</v>
      </c>
      <c r="J65" s="164">
        <v>3</v>
      </c>
      <c r="K65" s="164">
        <v>1</v>
      </c>
      <c r="L65" s="164">
        <v>54</v>
      </c>
      <c r="M65" s="164">
        <v>10</v>
      </c>
      <c r="N65" s="164">
        <v>7</v>
      </c>
      <c r="O65" s="164">
        <v>7</v>
      </c>
      <c r="P65" s="164">
        <v>46</v>
      </c>
      <c r="Q65" s="164">
        <v>25</v>
      </c>
      <c r="R65" s="164">
        <v>33</v>
      </c>
      <c r="S65" s="164">
        <v>14</v>
      </c>
      <c r="T65" s="166">
        <v>56.11</v>
      </c>
      <c r="U65" s="164">
        <v>102</v>
      </c>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c r="EI65" s="244"/>
      <c r="EJ65" s="244"/>
      <c r="EK65" s="244"/>
      <c r="EL65" s="244"/>
      <c r="EM65" s="244"/>
      <c r="EN65" s="244"/>
      <c r="EO65" s="244"/>
      <c r="EP65" s="244"/>
      <c r="EQ65" s="244"/>
      <c r="ER65" s="244"/>
      <c r="ES65" s="244"/>
      <c r="ET65" s="244"/>
      <c r="EU65" s="244"/>
      <c r="EV65" s="244"/>
      <c r="EW65" s="244"/>
      <c r="EX65" s="244"/>
      <c r="EY65" s="244"/>
      <c r="EZ65" s="244"/>
      <c r="FA65" s="244"/>
      <c r="FB65" s="244"/>
      <c r="FC65" s="244"/>
      <c r="FD65" s="244"/>
      <c r="FE65" s="244"/>
      <c r="FF65" s="244"/>
      <c r="FG65" s="244"/>
    </row>
    <row r="66" spans="1:163" s="78" customFormat="1" x14ac:dyDescent="0.25">
      <c r="A66" s="228" t="s">
        <v>679</v>
      </c>
      <c r="B66" s="162" t="s">
        <v>876</v>
      </c>
      <c r="C66" s="163" t="s">
        <v>548</v>
      </c>
      <c r="D66" s="229">
        <v>54</v>
      </c>
      <c r="E66" s="164">
        <v>59</v>
      </c>
      <c r="F66" s="164"/>
      <c r="G66" s="164">
        <v>6</v>
      </c>
      <c r="H66" s="165">
        <v>0.1</v>
      </c>
      <c r="I66" s="164">
        <v>0</v>
      </c>
      <c r="J66" s="164">
        <v>5</v>
      </c>
      <c r="K66" s="164">
        <v>1</v>
      </c>
      <c r="L66" s="164">
        <v>41</v>
      </c>
      <c r="M66" s="164">
        <v>11</v>
      </c>
      <c r="N66" s="164">
        <v>21</v>
      </c>
      <c r="O66" s="164">
        <v>7</v>
      </c>
      <c r="P66" s="164">
        <v>23</v>
      </c>
      <c r="Q66" s="164">
        <v>15</v>
      </c>
      <c r="R66" s="164">
        <v>52</v>
      </c>
      <c r="S66" s="164">
        <v>14</v>
      </c>
      <c r="T66" s="166">
        <v>65.930000000000007</v>
      </c>
      <c r="U66" s="164">
        <v>89</v>
      </c>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c r="DR66" s="244"/>
      <c r="DS66" s="244"/>
      <c r="DT66" s="244"/>
      <c r="DU66" s="244"/>
      <c r="DV66" s="244"/>
      <c r="DW66" s="244"/>
      <c r="DX66" s="244"/>
      <c r="DY66" s="244"/>
      <c r="DZ66" s="244"/>
      <c r="EA66" s="244"/>
      <c r="EB66" s="244"/>
      <c r="EC66" s="244"/>
      <c r="ED66" s="244"/>
      <c r="EE66" s="244"/>
      <c r="EF66" s="244"/>
      <c r="EG66" s="244"/>
      <c r="EH66" s="244"/>
      <c r="EI66" s="244"/>
      <c r="EJ66" s="244"/>
      <c r="EK66" s="244"/>
      <c r="EL66" s="244"/>
      <c r="EM66" s="244"/>
      <c r="EN66" s="244"/>
      <c r="EO66" s="244"/>
      <c r="EP66" s="244"/>
      <c r="EQ66" s="244"/>
      <c r="ER66" s="244"/>
      <c r="ES66" s="244"/>
      <c r="ET66" s="244"/>
      <c r="EU66" s="244"/>
      <c r="EV66" s="244"/>
      <c r="EW66" s="244"/>
      <c r="EX66" s="244"/>
      <c r="EY66" s="244"/>
      <c r="EZ66" s="244"/>
      <c r="FA66" s="244"/>
      <c r="FB66" s="244"/>
      <c r="FC66" s="244"/>
      <c r="FD66" s="244"/>
      <c r="FE66" s="244"/>
      <c r="FF66" s="244"/>
      <c r="FG66" s="244"/>
    </row>
    <row r="67" spans="1:163" s="78" customFormat="1" x14ac:dyDescent="0.25">
      <c r="A67" s="228" t="s">
        <v>679</v>
      </c>
      <c r="B67" s="162" t="s">
        <v>877</v>
      </c>
      <c r="C67" s="163" t="s">
        <v>547</v>
      </c>
      <c r="D67" s="229">
        <v>55</v>
      </c>
      <c r="E67" s="164">
        <v>30</v>
      </c>
      <c r="F67" s="164"/>
      <c r="G67" s="164">
        <v>6</v>
      </c>
      <c r="H67" s="165">
        <v>0.2</v>
      </c>
      <c r="I67" s="164">
        <v>1</v>
      </c>
      <c r="J67" s="164">
        <v>3</v>
      </c>
      <c r="K67" s="164">
        <v>2</v>
      </c>
      <c r="L67" s="164">
        <v>46</v>
      </c>
      <c r="M67" s="164">
        <v>8</v>
      </c>
      <c r="N67" s="164">
        <v>13</v>
      </c>
      <c r="O67" s="164">
        <v>5</v>
      </c>
      <c r="P67" s="164">
        <v>35</v>
      </c>
      <c r="Q67" s="164">
        <v>12</v>
      </c>
      <c r="R67" s="164">
        <v>41</v>
      </c>
      <c r="S67" s="164">
        <v>14</v>
      </c>
      <c r="T67" s="166">
        <v>64.27</v>
      </c>
      <c r="U67" s="164">
        <v>99</v>
      </c>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c r="EO67" s="244"/>
      <c r="EP67" s="244"/>
      <c r="EQ67" s="244"/>
      <c r="ER67" s="244"/>
      <c r="ES67" s="244"/>
      <c r="ET67" s="244"/>
      <c r="EU67" s="244"/>
      <c r="EV67" s="244"/>
      <c r="EW67" s="244"/>
      <c r="EX67" s="244"/>
      <c r="EY67" s="244"/>
      <c r="EZ67" s="244"/>
      <c r="FA67" s="244"/>
      <c r="FB67" s="244"/>
      <c r="FC67" s="244"/>
      <c r="FD67" s="244"/>
      <c r="FE67" s="244"/>
      <c r="FF67" s="244"/>
      <c r="FG67" s="244"/>
    </row>
    <row r="68" spans="1:163" s="78" customFormat="1" x14ac:dyDescent="0.25">
      <c r="A68" s="228" t="s">
        <v>680</v>
      </c>
      <c r="B68" s="162" t="s">
        <v>876</v>
      </c>
      <c r="C68" s="163" t="s">
        <v>548</v>
      </c>
      <c r="D68" s="229">
        <v>54</v>
      </c>
      <c r="E68" s="164">
        <v>37</v>
      </c>
      <c r="F68" s="164"/>
      <c r="G68" s="164">
        <v>5</v>
      </c>
      <c r="H68" s="165">
        <v>0.14000000000000001</v>
      </c>
      <c r="I68" s="164">
        <v>0</v>
      </c>
      <c r="J68" s="164">
        <v>4</v>
      </c>
      <c r="K68" s="164">
        <v>3</v>
      </c>
      <c r="L68" s="164">
        <v>48</v>
      </c>
      <c r="M68" s="164">
        <v>7</v>
      </c>
      <c r="N68" s="164">
        <v>18</v>
      </c>
      <c r="O68" s="164">
        <v>10</v>
      </c>
      <c r="P68" s="164">
        <v>23</v>
      </c>
      <c r="Q68" s="164">
        <v>25</v>
      </c>
      <c r="R68" s="164">
        <v>51</v>
      </c>
      <c r="S68" s="164">
        <v>14</v>
      </c>
      <c r="T68" s="166">
        <v>74.03</v>
      </c>
      <c r="U68" s="164">
        <v>97</v>
      </c>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c r="EO68" s="244"/>
      <c r="EP68" s="244"/>
      <c r="EQ68" s="244"/>
      <c r="ER68" s="244"/>
      <c r="ES68" s="244"/>
      <c r="ET68" s="244"/>
      <c r="EU68" s="244"/>
      <c r="EV68" s="244"/>
      <c r="EW68" s="244"/>
      <c r="EX68" s="244"/>
      <c r="EY68" s="244"/>
      <c r="EZ68" s="244"/>
      <c r="FA68" s="244"/>
      <c r="FB68" s="244"/>
      <c r="FC68" s="244"/>
      <c r="FD68" s="244"/>
      <c r="FE68" s="244"/>
      <c r="FF68" s="244"/>
      <c r="FG68" s="244"/>
    </row>
    <row r="69" spans="1:163" s="78" customFormat="1" x14ac:dyDescent="0.25">
      <c r="A69" s="228" t="s">
        <v>680</v>
      </c>
      <c r="B69" s="162" t="s">
        <v>877</v>
      </c>
      <c r="C69" s="163" t="s">
        <v>547</v>
      </c>
      <c r="D69" s="229">
        <v>55</v>
      </c>
      <c r="E69" s="164">
        <v>23</v>
      </c>
      <c r="F69" s="164"/>
      <c r="G69" s="164">
        <v>5</v>
      </c>
      <c r="H69" s="165">
        <v>0.22</v>
      </c>
      <c r="I69" s="164">
        <v>1</v>
      </c>
      <c r="J69" s="164">
        <v>3</v>
      </c>
      <c r="K69" s="164">
        <v>15</v>
      </c>
      <c r="L69" s="164">
        <v>13</v>
      </c>
      <c r="M69" s="164">
        <v>5</v>
      </c>
      <c r="N69" s="164">
        <v>17</v>
      </c>
      <c r="O69" s="164">
        <v>8</v>
      </c>
      <c r="P69" s="164">
        <v>33</v>
      </c>
      <c r="Q69" s="164">
        <v>17</v>
      </c>
      <c r="R69" s="164">
        <v>35</v>
      </c>
      <c r="S69" s="164">
        <v>14</v>
      </c>
      <c r="T69" s="166">
        <v>61.74</v>
      </c>
      <c r="U69" s="164">
        <v>95</v>
      </c>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c r="EO69" s="244"/>
      <c r="EP69" s="244"/>
      <c r="EQ69" s="244"/>
      <c r="ER69" s="244"/>
      <c r="ES69" s="244"/>
      <c r="ET69" s="244"/>
      <c r="EU69" s="244"/>
      <c r="EV69" s="244"/>
      <c r="EW69" s="244"/>
      <c r="EX69" s="244"/>
      <c r="EY69" s="244"/>
      <c r="EZ69" s="244"/>
      <c r="FA69" s="244"/>
      <c r="FB69" s="244"/>
      <c r="FC69" s="244"/>
      <c r="FD69" s="244"/>
      <c r="FE69" s="244"/>
      <c r="FF69" s="244"/>
      <c r="FG69" s="244"/>
    </row>
    <row r="70" spans="1:163" s="78" customFormat="1" x14ac:dyDescent="0.25">
      <c r="A70" s="228" t="s">
        <v>681</v>
      </c>
      <c r="B70" s="162" t="s">
        <v>876</v>
      </c>
      <c r="C70" s="163" t="s">
        <v>548</v>
      </c>
      <c r="D70" s="229">
        <v>54</v>
      </c>
      <c r="E70" s="164">
        <v>32</v>
      </c>
      <c r="F70" s="164"/>
      <c r="G70" s="164">
        <v>24</v>
      </c>
      <c r="H70" s="165">
        <v>0.75</v>
      </c>
      <c r="I70" s="164">
        <v>1</v>
      </c>
      <c r="J70" s="164">
        <v>21</v>
      </c>
      <c r="K70" s="164">
        <v>7</v>
      </c>
      <c r="L70" s="164">
        <v>30</v>
      </c>
      <c r="M70" s="164">
        <v>15</v>
      </c>
      <c r="N70" s="164">
        <v>13</v>
      </c>
      <c r="O70" s="164">
        <v>13</v>
      </c>
      <c r="P70" s="164">
        <v>68</v>
      </c>
      <c r="Q70" s="164">
        <v>5</v>
      </c>
      <c r="R70" s="164">
        <v>24</v>
      </c>
      <c r="S70" s="164">
        <v>13</v>
      </c>
      <c r="T70" s="166">
        <v>39.840000000000003</v>
      </c>
      <c r="U70" s="164">
        <v>108</v>
      </c>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244"/>
    </row>
    <row r="71" spans="1:163" s="78" customFormat="1" x14ac:dyDescent="0.25">
      <c r="A71" s="228" t="s">
        <v>681</v>
      </c>
      <c r="B71" s="162" t="s">
        <v>877</v>
      </c>
      <c r="C71" s="163" t="s">
        <v>547</v>
      </c>
      <c r="D71" s="229">
        <v>55</v>
      </c>
      <c r="E71" s="164">
        <v>6</v>
      </c>
      <c r="F71" s="164"/>
      <c r="G71" s="164">
        <v>3</v>
      </c>
      <c r="H71" s="165">
        <v>0.5</v>
      </c>
      <c r="I71" s="164">
        <v>1</v>
      </c>
      <c r="J71" s="164">
        <v>7</v>
      </c>
      <c r="K71" s="164">
        <v>5</v>
      </c>
      <c r="L71" s="164">
        <v>41</v>
      </c>
      <c r="M71" s="164">
        <v>13</v>
      </c>
      <c r="N71" s="164">
        <v>21</v>
      </c>
      <c r="O71" s="164">
        <v>5</v>
      </c>
      <c r="P71" s="164">
        <v>49</v>
      </c>
      <c r="Q71" s="164">
        <v>3</v>
      </c>
      <c r="R71" s="164">
        <v>34</v>
      </c>
      <c r="S71" s="164">
        <v>11</v>
      </c>
      <c r="T71" s="166">
        <v>45.5</v>
      </c>
      <c r="U71" s="164">
        <v>94</v>
      </c>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c r="EO71" s="244"/>
      <c r="EP71" s="244"/>
      <c r="EQ71" s="244"/>
      <c r="ER71" s="244"/>
      <c r="ES71" s="244"/>
      <c r="ET71" s="244"/>
      <c r="EU71" s="244"/>
      <c r="EV71" s="244"/>
      <c r="EW71" s="244"/>
      <c r="EX71" s="244"/>
      <c r="EY71" s="244"/>
      <c r="EZ71" s="244"/>
      <c r="FA71" s="244"/>
      <c r="FB71" s="244"/>
      <c r="FC71" s="244"/>
      <c r="FD71" s="244"/>
      <c r="FE71" s="244"/>
      <c r="FF71" s="244"/>
      <c r="FG71" s="244"/>
    </row>
    <row r="72" spans="1:163" s="78" customFormat="1" x14ac:dyDescent="0.25">
      <c r="A72" s="228" t="s">
        <v>682</v>
      </c>
      <c r="B72" s="162" t="s">
        <v>876</v>
      </c>
      <c r="C72" s="163" t="s">
        <v>548</v>
      </c>
      <c r="D72" s="229">
        <v>54</v>
      </c>
      <c r="E72" s="164">
        <v>70</v>
      </c>
      <c r="F72" s="164"/>
      <c r="G72" s="164">
        <v>9</v>
      </c>
      <c r="H72" s="165">
        <v>0.13</v>
      </c>
      <c r="I72" s="164">
        <v>1</v>
      </c>
      <c r="J72" s="164">
        <v>22</v>
      </c>
      <c r="K72" s="164">
        <v>3</v>
      </c>
      <c r="L72" s="164">
        <v>17</v>
      </c>
      <c r="M72" s="164">
        <v>10</v>
      </c>
      <c r="N72" s="164">
        <v>24</v>
      </c>
      <c r="O72" s="164">
        <v>5</v>
      </c>
      <c r="P72" s="164">
        <v>23</v>
      </c>
      <c r="Q72" s="164">
        <v>19</v>
      </c>
      <c r="R72" s="164">
        <v>18</v>
      </c>
      <c r="S72" s="164">
        <v>14</v>
      </c>
      <c r="T72" s="166">
        <v>46.63</v>
      </c>
      <c r="U72" s="164">
        <v>70</v>
      </c>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c r="EO72" s="244"/>
      <c r="EP72" s="244"/>
      <c r="EQ72" s="244"/>
      <c r="ER72" s="244"/>
      <c r="ES72" s="244"/>
      <c r="ET72" s="244"/>
      <c r="EU72" s="244"/>
      <c r="EV72" s="244"/>
      <c r="EW72" s="244"/>
      <c r="EX72" s="244"/>
      <c r="EY72" s="244"/>
      <c r="EZ72" s="244"/>
      <c r="FA72" s="244"/>
      <c r="FB72" s="244"/>
      <c r="FC72" s="244"/>
      <c r="FD72" s="244"/>
      <c r="FE72" s="244"/>
      <c r="FF72" s="244"/>
      <c r="FG72" s="244"/>
    </row>
    <row r="73" spans="1:163" s="78" customFormat="1" x14ac:dyDescent="0.25">
      <c r="A73" s="228" t="s">
        <v>682</v>
      </c>
      <c r="B73" s="162" t="s">
        <v>877</v>
      </c>
      <c r="C73" s="163" t="s">
        <v>547</v>
      </c>
      <c r="D73" s="229">
        <v>55</v>
      </c>
      <c r="E73" s="164">
        <v>30</v>
      </c>
      <c r="F73" s="164"/>
      <c r="G73" s="164">
        <v>1</v>
      </c>
      <c r="H73" s="165">
        <v>0.03</v>
      </c>
      <c r="I73" s="164">
        <v>0</v>
      </c>
      <c r="J73" s="164">
        <v>4</v>
      </c>
      <c r="K73" s="164">
        <v>2</v>
      </c>
      <c r="L73" s="164">
        <v>13</v>
      </c>
      <c r="M73" s="164">
        <v>3</v>
      </c>
      <c r="N73" s="164">
        <v>19</v>
      </c>
      <c r="O73" s="164">
        <v>3</v>
      </c>
      <c r="P73" s="164">
        <v>13</v>
      </c>
      <c r="Q73" s="164">
        <v>10</v>
      </c>
      <c r="R73" s="164">
        <v>30</v>
      </c>
      <c r="S73" s="164">
        <v>12</v>
      </c>
      <c r="T73" s="166">
        <v>51.43</v>
      </c>
      <c r="U73" s="164">
        <v>64</v>
      </c>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c r="EO73" s="244"/>
      <c r="EP73" s="244"/>
      <c r="EQ73" s="244"/>
      <c r="ER73" s="244"/>
      <c r="ES73" s="244"/>
      <c r="ET73" s="244"/>
      <c r="EU73" s="244"/>
      <c r="EV73" s="244"/>
      <c r="EW73" s="244"/>
      <c r="EX73" s="244"/>
      <c r="EY73" s="244"/>
      <c r="EZ73" s="244"/>
      <c r="FA73" s="244"/>
      <c r="FB73" s="244"/>
      <c r="FC73" s="244"/>
      <c r="FD73" s="244"/>
      <c r="FE73" s="244"/>
      <c r="FF73" s="244"/>
      <c r="FG73" s="244"/>
    </row>
    <row r="74" spans="1:163" s="78" customFormat="1" x14ac:dyDescent="0.25">
      <c r="A74" s="228" t="s">
        <v>683</v>
      </c>
      <c r="B74" s="162" t="s">
        <v>876</v>
      </c>
      <c r="C74" s="163" t="s">
        <v>548</v>
      </c>
      <c r="D74" s="229">
        <v>54</v>
      </c>
      <c r="E74" s="164">
        <v>62</v>
      </c>
      <c r="F74" s="164">
        <v>1</v>
      </c>
      <c r="G74" s="164">
        <v>28</v>
      </c>
      <c r="H74" s="165">
        <v>0.46</v>
      </c>
      <c r="I74" s="164">
        <v>4</v>
      </c>
      <c r="J74" s="164">
        <v>48</v>
      </c>
      <c r="K74" s="164">
        <v>6</v>
      </c>
      <c r="L74" s="164">
        <v>199</v>
      </c>
      <c r="M74" s="164">
        <v>20</v>
      </c>
      <c r="N74" s="164">
        <v>22</v>
      </c>
      <c r="O74" s="164">
        <v>44</v>
      </c>
      <c r="P74" s="164">
        <v>67</v>
      </c>
      <c r="Q74" s="164">
        <v>23</v>
      </c>
      <c r="R74" s="164">
        <v>66</v>
      </c>
      <c r="S74" s="164">
        <v>17</v>
      </c>
      <c r="T74" s="166">
        <v>88.38</v>
      </c>
      <c r="U74" s="164">
        <v>154</v>
      </c>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c r="DR74" s="244"/>
      <c r="DS74" s="244"/>
      <c r="DT74" s="244"/>
      <c r="DU74" s="244"/>
      <c r="DV74" s="244"/>
      <c r="DW74" s="244"/>
      <c r="DX74" s="244"/>
      <c r="DY74" s="244"/>
      <c r="DZ74" s="244"/>
      <c r="EA74" s="244"/>
      <c r="EB74" s="244"/>
      <c r="EC74" s="244"/>
      <c r="ED74" s="244"/>
      <c r="EE74" s="244"/>
      <c r="EF74" s="244"/>
      <c r="EG74" s="244"/>
      <c r="EH74" s="244"/>
      <c r="EI74" s="244"/>
      <c r="EJ74" s="244"/>
      <c r="EK74" s="244"/>
      <c r="EL74" s="244"/>
      <c r="EM74" s="244"/>
      <c r="EN74" s="244"/>
      <c r="EO74" s="244"/>
      <c r="EP74" s="244"/>
      <c r="EQ74" s="244"/>
      <c r="ER74" s="244"/>
      <c r="ES74" s="244"/>
      <c r="ET74" s="244"/>
      <c r="EU74" s="244"/>
      <c r="EV74" s="244"/>
      <c r="EW74" s="244"/>
      <c r="EX74" s="244"/>
      <c r="EY74" s="244"/>
      <c r="EZ74" s="244"/>
      <c r="FA74" s="244"/>
      <c r="FB74" s="244"/>
      <c r="FC74" s="244"/>
      <c r="FD74" s="244"/>
      <c r="FE74" s="244"/>
      <c r="FF74" s="244"/>
      <c r="FG74" s="244"/>
    </row>
    <row r="75" spans="1:163" s="78" customFormat="1" x14ac:dyDescent="0.25">
      <c r="A75" s="228" t="s">
        <v>683</v>
      </c>
      <c r="B75" s="162" t="s">
        <v>877</v>
      </c>
      <c r="C75" s="163" t="s">
        <v>547</v>
      </c>
      <c r="D75" s="229">
        <v>55</v>
      </c>
      <c r="E75" s="164">
        <v>41</v>
      </c>
      <c r="F75" s="164"/>
      <c r="G75" s="164">
        <v>21</v>
      </c>
      <c r="H75" s="165">
        <v>0.51</v>
      </c>
      <c r="I75" s="164">
        <v>2</v>
      </c>
      <c r="J75" s="164">
        <v>43</v>
      </c>
      <c r="K75" s="164">
        <v>21</v>
      </c>
      <c r="L75" s="164">
        <v>48</v>
      </c>
      <c r="M75" s="164">
        <v>14</v>
      </c>
      <c r="N75" s="164">
        <v>24</v>
      </c>
      <c r="O75" s="164">
        <v>25</v>
      </c>
      <c r="P75" s="164">
        <v>75</v>
      </c>
      <c r="Q75" s="164">
        <v>29</v>
      </c>
      <c r="R75" s="164">
        <v>57</v>
      </c>
      <c r="S75" s="164">
        <v>25</v>
      </c>
      <c r="T75" s="166">
        <v>100.54</v>
      </c>
      <c r="U75" s="164">
        <v>176</v>
      </c>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c r="EO75" s="244"/>
      <c r="EP75" s="244"/>
      <c r="EQ75" s="244"/>
      <c r="ER75" s="244"/>
      <c r="ES75" s="244"/>
      <c r="ET75" s="244"/>
      <c r="EU75" s="244"/>
      <c r="EV75" s="244"/>
      <c r="EW75" s="244"/>
      <c r="EX75" s="244"/>
      <c r="EY75" s="244"/>
      <c r="EZ75" s="244"/>
      <c r="FA75" s="244"/>
      <c r="FB75" s="244"/>
      <c r="FC75" s="244"/>
      <c r="FD75" s="244"/>
      <c r="FE75" s="244"/>
      <c r="FF75" s="244"/>
      <c r="FG75" s="244"/>
    </row>
    <row r="76" spans="1:163" s="78" customFormat="1" x14ac:dyDescent="0.25">
      <c r="A76" s="228" t="s">
        <v>684</v>
      </c>
      <c r="B76" s="162" t="s">
        <v>876</v>
      </c>
      <c r="C76" s="163" t="s">
        <v>548</v>
      </c>
      <c r="D76" s="229">
        <v>54</v>
      </c>
      <c r="E76" s="164">
        <v>52</v>
      </c>
      <c r="F76" s="164"/>
      <c r="G76" s="164">
        <v>22</v>
      </c>
      <c r="H76" s="165">
        <v>0.42</v>
      </c>
      <c r="I76" s="164">
        <v>1</v>
      </c>
      <c r="J76" s="164">
        <v>13</v>
      </c>
      <c r="K76" s="164">
        <v>4</v>
      </c>
      <c r="L76" s="164">
        <v>11</v>
      </c>
      <c r="M76" s="164">
        <v>8</v>
      </c>
      <c r="N76" s="164">
        <v>37</v>
      </c>
      <c r="O76" s="164">
        <v>11</v>
      </c>
      <c r="P76" s="164">
        <v>46</v>
      </c>
      <c r="Q76" s="164">
        <v>12</v>
      </c>
      <c r="R76" s="164">
        <v>14</v>
      </c>
      <c r="S76" s="164">
        <v>14</v>
      </c>
      <c r="T76" s="166">
        <v>38.119999999999997</v>
      </c>
      <c r="U76" s="164">
        <v>84</v>
      </c>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c r="EJ76" s="244"/>
      <c r="EK76" s="244"/>
      <c r="EL76" s="244"/>
      <c r="EM76" s="244"/>
      <c r="EN76" s="244"/>
      <c r="EO76" s="244"/>
      <c r="EP76" s="244"/>
      <c r="EQ76" s="244"/>
      <c r="ER76" s="244"/>
      <c r="ES76" s="244"/>
      <c r="ET76" s="244"/>
      <c r="EU76" s="244"/>
      <c r="EV76" s="244"/>
      <c r="EW76" s="244"/>
      <c r="EX76" s="244"/>
      <c r="EY76" s="244"/>
      <c r="EZ76" s="244"/>
      <c r="FA76" s="244"/>
      <c r="FB76" s="244"/>
      <c r="FC76" s="244"/>
      <c r="FD76" s="244"/>
      <c r="FE76" s="244"/>
      <c r="FF76" s="244"/>
      <c r="FG76" s="244"/>
    </row>
    <row r="77" spans="1:163" s="78" customFormat="1" x14ac:dyDescent="0.25">
      <c r="A77" s="228" t="s">
        <v>684</v>
      </c>
      <c r="B77" s="162" t="s">
        <v>877</v>
      </c>
      <c r="C77" s="163" t="s">
        <v>547</v>
      </c>
      <c r="D77" s="229">
        <v>55</v>
      </c>
      <c r="E77" s="164">
        <v>28</v>
      </c>
      <c r="F77" s="164"/>
      <c r="G77" s="164">
        <v>2</v>
      </c>
      <c r="H77" s="165">
        <v>7.0000000000000007E-2</v>
      </c>
      <c r="I77" s="164">
        <v>1</v>
      </c>
      <c r="J77" s="164">
        <v>5</v>
      </c>
      <c r="K77" s="164">
        <v>0</v>
      </c>
      <c r="L77" s="164">
        <v>5</v>
      </c>
      <c r="M77" s="164">
        <v>3</v>
      </c>
      <c r="N77" s="164">
        <v>35</v>
      </c>
      <c r="O77" s="164">
        <v>47</v>
      </c>
      <c r="P77" s="164">
        <v>20</v>
      </c>
      <c r="Q77" s="164">
        <v>8</v>
      </c>
      <c r="R77" s="164">
        <v>48</v>
      </c>
      <c r="S77" s="164">
        <v>22</v>
      </c>
      <c r="T77" s="166">
        <v>66.14</v>
      </c>
      <c r="U77" s="164">
        <v>86</v>
      </c>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row>
    <row r="78" spans="1:163" s="78" customFormat="1" x14ac:dyDescent="0.25">
      <c r="A78" s="228" t="s">
        <v>685</v>
      </c>
      <c r="B78" s="162" t="s">
        <v>876</v>
      </c>
      <c r="C78" s="163" t="s">
        <v>548</v>
      </c>
      <c r="D78" s="229">
        <v>54</v>
      </c>
      <c r="E78" s="164">
        <v>57</v>
      </c>
      <c r="F78" s="164">
        <v>1</v>
      </c>
      <c r="G78" s="164">
        <v>25</v>
      </c>
      <c r="H78" s="165">
        <v>0.45</v>
      </c>
      <c r="I78" s="164">
        <v>1</v>
      </c>
      <c r="J78" s="164">
        <v>21</v>
      </c>
      <c r="K78" s="164">
        <v>4</v>
      </c>
      <c r="L78" s="164">
        <v>28</v>
      </c>
      <c r="M78" s="164">
        <v>6</v>
      </c>
      <c r="N78" s="164">
        <v>10</v>
      </c>
      <c r="O78" s="164">
        <v>6</v>
      </c>
      <c r="P78" s="164">
        <v>64</v>
      </c>
      <c r="Q78" s="164">
        <v>8</v>
      </c>
      <c r="R78" s="164">
        <v>10</v>
      </c>
      <c r="S78" s="164">
        <v>13</v>
      </c>
      <c r="T78" s="166">
        <v>31.14</v>
      </c>
      <c r="U78" s="164">
        <v>94</v>
      </c>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c r="FF78" s="244"/>
      <c r="FG78" s="244"/>
    </row>
    <row r="79" spans="1:163" s="78" customFormat="1" x14ac:dyDescent="0.25">
      <c r="A79" s="228" t="s">
        <v>685</v>
      </c>
      <c r="B79" s="162" t="s">
        <v>877</v>
      </c>
      <c r="C79" s="163" t="s">
        <v>547</v>
      </c>
      <c r="D79" s="229">
        <v>55</v>
      </c>
      <c r="E79" s="164">
        <v>13</v>
      </c>
      <c r="F79" s="164"/>
      <c r="G79" s="164">
        <v>4</v>
      </c>
      <c r="H79" s="165">
        <v>0.31</v>
      </c>
      <c r="I79" s="164">
        <v>1</v>
      </c>
      <c r="J79" s="164">
        <v>60</v>
      </c>
      <c r="K79" s="164">
        <v>1</v>
      </c>
      <c r="L79" s="164">
        <v>52</v>
      </c>
      <c r="M79" s="164">
        <v>13</v>
      </c>
      <c r="N79" s="164">
        <v>26</v>
      </c>
      <c r="O79" s="164">
        <v>7</v>
      </c>
      <c r="P79" s="164">
        <v>45</v>
      </c>
      <c r="Q79" s="164">
        <v>9</v>
      </c>
      <c r="R79" s="164">
        <v>15</v>
      </c>
      <c r="S79" s="164">
        <v>17</v>
      </c>
      <c r="T79" s="166">
        <v>41.5</v>
      </c>
      <c r="U79" s="164">
        <v>83</v>
      </c>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c r="DR79" s="244"/>
      <c r="DS79" s="244"/>
      <c r="DT79" s="244"/>
      <c r="DU79" s="244"/>
      <c r="DV79" s="244"/>
      <c r="DW79" s="244"/>
      <c r="DX79" s="244"/>
      <c r="DY79" s="244"/>
      <c r="DZ79" s="244"/>
      <c r="EA79" s="244"/>
      <c r="EB79" s="244"/>
      <c r="EC79" s="244"/>
      <c r="ED79" s="244"/>
      <c r="EE79" s="244"/>
      <c r="EF79" s="244"/>
      <c r="EG79" s="244"/>
      <c r="EH79" s="244"/>
      <c r="EI79" s="244"/>
      <c r="EJ79" s="244"/>
      <c r="EK79" s="244"/>
      <c r="EL79" s="244"/>
      <c r="EM79" s="244"/>
      <c r="EN79" s="244"/>
      <c r="EO79" s="244"/>
      <c r="EP79" s="244"/>
      <c r="EQ79" s="244"/>
      <c r="ER79" s="244"/>
      <c r="ES79" s="244"/>
      <c r="ET79" s="244"/>
      <c r="EU79" s="244"/>
      <c r="EV79" s="244"/>
      <c r="EW79" s="244"/>
      <c r="EX79" s="244"/>
      <c r="EY79" s="244"/>
      <c r="EZ79" s="244"/>
      <c r="FA79" s="244"/>
      <c r="FB79" s="244"/>
      <c r="FC79" s="244"/>
      <c r="FD79" s="244"/>
      <c r="FE79" s="244"/>
      <c r="FF79" s="244"/>
      <c r="FG79" s="244"/>
    </row>
    <row r="80" spans="1:163" s="78" customFormat="1" x14ac:dyDescent="0.25">
      <c r="A80" s="228" t="s">
        <v>686</v>
      </c>
      <c r="B80" s="162" t="s">
        <v>876</v>
      </c>
      <c r="C80" s="163" t="s">
        <v>548</v>
      </c>
      <c r="D80" s="229">
        <v>54</v>
      </c>
      <c r="E80" s="164">
        <v>54</v>
      </c>
      <c r="F80" s="164"/>
      <c r="G80" s="164">
        <v>33</v>
      </c>
      <c r="H80" s="165">
        <v>0.61</v>
      </c>
      <c r="I80" s="164">
        <v>2</v>
      </c>
      <c r="J80" s="164">
        <v>43</v>
      </c>
      <c r="K80" s="164">
        <v>6</v>
      </c>
      <c r="L80" s="164">
        <v>16</v>
      </c>
      <c r="M80" s="164">
        <v>13</v>
      </c>
      <c r="N80" s="164">
        <v>26</v>
      </c>
      <c r="O80" s="164">
        <v>9</v>
      </c>
      <c r="P80" s="164">
        <v>77</v>
      </c>
      <c r="Q80" s="164">
        <v>8</v>
      </c>
      <c r="R80" s="164">
        <v>25</v>
      </c>
      <c r="S80" s="164">
        <v>13</v>
      </c>
      <c r="T80" s="166">
        <v>38.61</v>
      </c>
      <c r="U80" s="164">
        <v>116</v>
      </c>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c r="DR80" s="244"/>
      <c r="DS80" s="244"/>
      <c r="DT80" s="244"/>
      <c r="DU80" s="244"/>
      <c r="DV80" s="244"/>
      <c r="DW80" s="244"/>
      <c r="DX80" s="244"/>
      <c r="DY80" s="244"/>
      <c r="DZ80" s="244"/>
      <c r="EA80" s="244"/>
      <c r="EB80" s="244"/>
      <c r="EC80" s="244"/>
      <c r="ED80" s="244"/>
      <c r="EE80" s="244"/>
      <c r="EF80" s="244"/>
      <c r="EG80" s="244"/>
      <c r="EH80" s="244"/>
      <c r="EI80" s="244"/>
      <c r="EJ80" s="244"/>
      <c r="EK80" s="244"/>
      <c r="EL80" s="244"/>
      <c r="EM80" s="244"/>
      <c r="EN80" s="244"/>
      <c r="EO80" s="244"/>
      <c r="EP80" s="244"/>
      <c r="EQ80" s="244"/>
      <c r="ER80" s="244"/>
      <c r="ES80" s="244"/>
      <c r="ET80" s="244"/>
      <c r="EU80" s="244"/>
      <c r="EV80" s="244"/>
      <c r="EW80" s="244"/>
      <c r="EX80" s="244"/>
      <c r="EY80" s="244"/>
      <c r="EZ80" s="244"/>
      <c r="FA80" s="244"/>
      <c r="FB80" s="244"/>
      <c r="FC80" s="244"/>
      <c r="FD80" s="244"/>
      <c r="FE80" s="244"/>
      <c r="FF80" s="244"/>
      <c r="FG80" s="244"/>
    </row>
    <row r="81" spans="1:163" s="78" customFormat="1" x14ac:dyDescent="0.25">
      <c r="A81" s="228" t="s">
        <v>686</v>
      </c>
      <c r="B81" s="162" t="s">
        <v>877</v>
      </c>
      <c r="C81" s="163" t="s">
        <v>547</v>
      </c>
      <c r="D81" s="229">
        <v>55</v>
      </c>
      <c r="E81" s="164">
        <v>47</v>
      </c>
      <c r="F81" s="164"/>
      <c r="G81" s="164">
        <v>13</v>
      </c>
      <c r="H81" s="165">
        <v>0.28000000000000003</v>
      </c>
      <c r="I81" s="164">
        <v>3</v>
      </c>
      <c r="J81" s="164">
        <v>27</v>
      </c>
      <c r="K81" s="164">
        <v>4</v>
      </c>
      <c r="L81" s="164">
        <v>28</v>
      </c>
      <c r="M81" s="164">
        <v>7</v>
      </c>
      <c r="N81" s="164">
        <v>23</v>
      </c>
      <c r="O81" s="164">
        <v>2</v>
      </c>
      <c r="P81" s="164">
        <v>50</v>
      </c>
      <c r="Q81" s="164">
        <v>8</v>
      </c>
      <c r="R81" s="164">
        <v>25</v>
      </c>
      <c r="S81" s="164">
        <v>24</v>
      </c>
      <c r="T81" s="166">
        <v>56.28</v>
      </c>
      <c r="U81" s="164">
        <v>107</v>
      </c>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c r="EJ81" s="244"/>
      <c r="EK81" s="244"/>
      <c r="EL81" s="244"/>
      <c r="EM81" s="244"/>
      <c r="EN81" s="244"/>
      <c r="EO81" s="244"/>
      <c r="EP81" s="244"/>
      <c r="EQ81" s="244"/>
      <c r="ER81" s="244"/>
      <c r="ES81" s="244"/>
      <c r="ET81" s="244"/>
      <c r="EU81" s="244"/>
      <c r="EV81" s="244"/>
      <c r="EW81" s="244"/>
      <c r="EX81" s="244"/>
      <c r="EY81" s="244"/>
      <c r="EZ81" s="244"/>
      <c r="FA81" s="244"/>
      <c r="FB81" s="244"/>
      <c r="FC81" s="244"/>
      <c r="FD81" s="244"/>
      <c r="FE81" s="244"/>
      <c r="FF81" s="244"/>
      <c r="FG81" s="244"/>
    </row>
    <row r="82" spans="1:163" s="78" customFormat="1" x14ac:dyDescent="0.25">
      <c r="A82" s="228" t="s">
        <v>687</v>
      </c>
      <c r="B82" s="162" t="s">
        <v>876</v>
      </c>
      <c r="C82" s="163" t="s">
        <v>548</v>
      </c>
      <c r="D82" s="229">
        <v>54</v>
      </c>
      <c r="E82" s="164">
        <v>22</v>
      </c>
      <c r="F82" s="164"/>
      <c r="G82" s="164">
        <v>7</v>
      </c>
      <c r="H82" s="165">
        <v>0.32</v>
      </c>
      <c r="I82" s="164">
        <v>1</v>
      </c>
      <c r="J82" s="164">
        <v>12</v>
      </c>
      <c r="K82" s="164">
        <v>5</v>
      </c>
      <c r="L82" s="164">
        <v>14</v>
      </c>
      <c r="M82" s="164">
        <v>6</v>
      </c>
      <c r="N82" s="164">
        <v>16</v>
      </c>
      <c r="O82" s="164">
        <v>6</v>
      </c>
      <c r="P82" s="164">
        <v>39</v>
      </c>
      <c r="Q82" s="164">
        <v>8</v>
      </c>
      <c r="R82" s="164">
        <v>21</v>
      </c>
      <c r="S82" s="164">
        <v>15</v>
      </c>
      <c r="T82" s="166">
        <v>42.09</v>
      </c>
      <c r="U82" s="164">
        <v>81</v>
      </c>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c r="EJ82" s="244"/>
      <c r="EK82" s="244"/>
      <c r="EL82" s="244"/>
      <c r="EM82" s="244"/>
      <c r="EN82" s="244"/>
      <c r="EO82" s="244"/>
      <c r="EP82" s="244"/>
      <c r="EQ82" s="244"/>
      <c r="ER82" s="244"/>
      <c r="ES82" s="244"/>
      <c r="ET82" s="244"/>
      <c r="EU82" s="244"/>
      <c r="EV82" s="244"/>
      <c r="EW82" s="244"/>
      <c r="EX82" s="244"/>
      <c r="EY82" s="244"/>
      <c r="EZ82" s="244"/>
      <c r="FA82" s="244"/>
      <c r="FB82" s="244"/>
      <c r="FC82" s="244"/>
      <c r="FD82" s="244"/>
      <c r="FE82" s="244"/>
      <c r="FF82" s="244"/>
      <c r="FG82" s="244"/>
    </row>
    <row r="83" spans="1:163" s="78" customFormat="1" x14ac:dyDescent="0.25">
      <c r="A83" s="228" t="s">
        <v>687</v>
      </c>
      <c r="B83" s="162" t="s">
        <v>877</v>
      </c>
      <c r="C83" s="163" t="s">
        <v>547</v>
      </c>
      <c r="D83" s="229">
        <v>55</v>
      </c>
      <c r="E83" s="164">
        <v>13</v>
      </c>
      <c r="F83" s="164"/>
      <c r="G83" s="164">
        <v>2</v>
      </c>
      <c r="H83" s="165">
        <v>0.15</v>
      </c>
      <c r="I83" s="164">
        <v>1</v>
      </c>
      <c r="J83" s="164">
        <v>7</v>
      </c>
      <c r="K83" s="164">
        <v>1</v>
      </c>
      <c r="L83" s="164">
        <v>55</v>
      </c>
      <c r="M83" s="164">
        <v>7</v>
      </c>
      <c r="N83" s="164">
        <v>19</v>
      </c>
      <c r="O83" s="164">
        <v>22</v>
      </c>
      <c r="P83" s="164">
        <v>38</v>
      </c>
      <c r="Q83" s="164">
        <v>26</v>
      </c>
      <c r="R83" s="164">
        <v>59</v>
      </c>
      <c r="S83" s="164">
        <v>21</v>
      </c>
      <c r="T83" s="166">
        <v>85.92</v>
      </c>
      <c r="U83" s="164">
        <v>124</v>
      </c>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c r="DR83" s="244"/>
      <c r="DS83" s="244"/>
      <c r="DT83" s="244"/>
      <c r="DU83" s="244"/>
      <c r="DV83" s="244"/>
      <c r="DW83" s="244"/>
      <c r="DX83" s="244"/>
      <c r="DY83" s="244"/>
      <c r="DZ83" s="244"/>
      <c r="EA83" s="244"/>
      <c r="EB83" s="244"/>
      <c r="EC83" s="244"/>
      <c r="ED83" s="244"/>
      <c r="EE83" s="244"/>
      <c r="EF83" s="244"/>
      <c r="EG83" s="244"/>
      <c r="EH83" s="244"/>
      <c r="EI83" s="244"/>
      <c r="EJ83" s="244"/>
      <c r="EK83" s="244"/>
      <c r="EL83" s="244"/>
      <c r="EM83" s="244"/>
      <c r="EN83" s="244"/>
      <c r="EO83" s="244"/>
      <c r="EP83" s="244"/>
      <c r="EQ83" s="244"/>
      <c r="ER83" s="244"/>
      <c r="ES83" s="244"/>
      <c r="ET83" s="244"/>
      <c r="EU83" s="244"/>
      <c r="EV83" s="244"/>
      <c r="EW83" s="244"/>
      <c r="EX83" s="244"/>
      <c r="EY83" s="244"/>
      <c r="EZ83" s="244"/>
      <c r="FA83" s="244"/>
      <c r="FB83" s="244"/>
      <c r="FC83" s="244"/>
      <c r="FD83" s="244"/>
      <c r="FE83" s="244"/>
      <c r="FF83" s="244"/>
      <c r="FG83" s="244"/>
    </row>
    <row r="84" spans="1:163" s="78" customFormat="1" x14ac:dyDescent="0.25">
      <c r="A84" s="228" t="s">
        <v>688</v>
      </c>
      <c r="B84" s="162" t="s">
        <v>876</v>
      </c>
      <c r="C84" s="163" t="s">
        <v>548</v>
      </c>
      <c r="D84" s="229">
        <v>54</v>
      </c>
      <c r="E84" s="164">
        <v>192</v>
      </c>
      <c r="F84" s="164">
        <v>2</v>
      </c>
      <c r="G84" s="164">
        <v>36</v>
      </c>
      <c r="H84" s="165">
        <v>0.19</v>
      </c>
      <c r="I84" s="164">
        <v>2</v>
      </c>
      <c r="J84" s="164">
        <v>14</v>
      </c>
      <c r="K84" s="164">
        <v>4</v>
      </c>
      <c r="L84" s="164">
        <v>42</v>
      </c>
      <c r="M84" s="164">
        <v>13</v>
      </c>
      <c r="N84" s="164">
        <v>36</v>
      </c>
      <c r="O84" s="164">
        <v>7</v>
      </c>
      <c r="P84" s="164">
        <v>30</v>
      </c>
      <c r="Q84" s="164">
        <v>9</v>
      </c>
      <c r="R84" s="164">
        <v>23</v>
      </c>
      <c r="S84" s="164">
        <v>19</v>
      </c>
      <c r="T84" s="166">
        <v>48.95</v>
      </c>
      <c r="U84" s="164">
        <v>77</v>
      </c>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c r="DR84" s="244"/>
      <c r="DS84" s="244"/>
      <c r="DT84" s="244"/>
      <c r="DU84" s="244"/>
      <c r="DV84" s="244"/>
      <c r="DW84" s="244"/>
      <c r="DX84" s="244"/>
      <c r="DY84" s="244"/>
      <c r="DZ84" s="244"/>
      <c r="EA84" s="244"/>
      <c r="EB84" s="244"/>
      <c r="EC84" s="244"/>
      <c r="ED84" s="244"/>
      <c r="EE84" s="244"/>
      <c r="EF84" s="244"/>
      <c r="EG84" s="244"/>
      <c r="EH84" s="244"/>
      <c r="EI84" s="244"/>
      <c r="EJ84" s="244"/>
      <c r="EK84" s="244"/>
      <c r="EL84" s="244"/>
      <c r="EM84" s="244"/>
      <c r="EN84" s="244"/>
      <c r="EO84" s="244"/>
      <c r="EP84" s="244"/>
      <c r="EQ84" s="244"/>
      <c r="ER84" s="244"/>
      <c r="ES84" s="244"/>
      <c r="ET84" s="244"/>
      <c r="EU84" s="244"/>
      <c r="EV84" s="244"/>
      <c r="EW84" s="244"/>
      <c r="EX84" s="244"/>
      <c r="EY84" s="244"/>
      <c r="EZ84" s="244"/>
      <c r="FA84" s="244"/>
      <c r="FB84" s="244"/>
      <c r="FC84" s="244"/>
      <c r="FD84" s="244"/>
      <c r="FE84" s="244"/>
      <c r="FF84" s="244"/>
      <c r="FG84" s="244"/>
    </row>
    <row r="85" spans="1:163" s="78" customFormat="1" x14ac:dyDescent="0.25">
      <c r="A85" s="228" t="s">
        <v>688</v>
      </c>
      <c r="B85" s="162" t="s">
        <v>877</v>
      </c>
      <c r="C85" s="163" t="s">
        <v>547</v>
      </c>
      <c r="D85" s="229">
        <v>55</v>
      </c>
      <c r="E85" s="164">
        <v>93</v>
      </c>
      <c r="F85" s="164">
        <v>1</v>
      </c>
      <c r="G85" s="164">
        <v>19</v>
      </c>
      <c r="H85" s="165">
        <v>0.21</v>
      </c>
      <c r="I85" s="164">
        <v>1</v>
      </c>
      <c r="J85" s="164">
        <v>8</v>
      </c>
      <c r="K85" s="164">
        <v>2</v>
      </c>
      <c r="L85" s="164">
        <v>30</v>
      </c>
      <c r="M85" s="164">
        <v>23</v>
      </c>
      <c r="N85" s="164">
        <v>31</v>
      </c>
      <c r="O85" s="164">
        <v>10</v>
      </c>
      <c r="P85" s="164">
        <v>32</v>
      </c>
      <c r="Q85" s="164">
        <v>10</v>
      </c>
      <c r="R85" s="164">
        <v>38</v>
      </c>
      <c r="S85" s="164">
        <v>30</v>
      </c>
      <c r="T85" s="166">
        <v>78.27</v>
      </c>
      <c r="U85" s="164">
        <v>109</v>
      </c>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c r="EJ85" s="244"/>
      <c r="EK85" s="244"/>
      <c r="EL85" s="244"/>
      <c r="EM85" s="244"/>
      <c r="EN85" s="244"/>
      <c r="EO85" s="244"/>
      <c r="EP85" s="244"/>
      <c r="EQ85" s="244"/>
      <c r="ER85" s="244"/>
      <c r="ES85" s="244"/>
      <c r="ET85" s="244"/>
      <c r="EU85" s="244"/>
      <c r="EV85" s="244"/>
      <c r="EW85" s="244"/>
      <c r="EX85" s="244"/>
      <c r="EY85" s="244"/>
      <c r="EZ85" s="244"/>
      <c r="FA85" s="244"/>
      <c r="FB85" s="244"/>
      <c r="FC85" s="244"/>
      <c r="FD85" s="244"/>
      <c r="FE85" s="244"/>
      <c r="FF85" s="244"/>
      <c r="FG85" s="244"/>
    </row>
    <row r="86" spans="1:163" s="78" customFormat="1" x14ac:dyDescent="0.25">
      <c r="A86" s="228" t="s">
        <v>689</v>
      </c>
      <c r="B86" s="162" t="s">
        <v>876</v>
      </c>
      <c r="C86" s="163" t="s">
        <v>548</v>
      </c>
      <c r="D86" s="229">
        <v>54</v>
      </c>
      <c r="E86" s="164">
        <v>24</v>
      </c>
      <c r="F86" s="164"/>
      <c r="G86" s="164">
        <v>18</v>
      </c>
      <c r="H86" s="165">
        <v>0.75</v>
      </c>
      <c r="I86" s="164">
        <v>0</v>
      </c>
      <c r="J86" s="164">
        <v>34</v>
      </c>
      <c r="K86" s="164">
        <v>6</v>
      </c>
      <c r="L86" s="164">
        <v>26</v>
      </c>
      <c r="M86" s="164">
        <v>10</v>
      </c>
      <c r="N86" s="164">
        <v>26</v>
      </c>
      <c r="O86" s="164">
        <v>8</v>
      </c>
      <c r="P86" s="164">
        <v>78</v>
      </c>
      <c r="Q86" s="164">
        <v>4</v>
      </c>
      <c r="R86" s="164">
        <v>35</v>
      </c>
      <c r="S86" s="164">
        <v>19</v>
      </c>
      <c r="T86" s="166">
        <v>55.92</v>
      </c>
      <c r="U86" s="164">
        <v>134</v>
      </c>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c r="DK86" s="244"/>
      <c r="DL86" s="244"/>
      <c r="DM86" s="244"/>
      <c r="DN86" s="244"/>
      <c r="DO86" s="244"/>
      <c r="DP86" s="244"/>
      <c r="DQ86" s="244"/>
      <c r="DR86" s="244"/>
      <c r="DS86" s="244"/>
      <c r="DT86" s="244"/>
      <c r="DU86" s="244"/>
      <c r="DV86" s="244"/>
      <c r="DW86" s="244"/>
      <c r="DX86" s="244"/>
      <c r="DY86" s="244"/>
      <c r="DZ86" s="244"/>
      <c r="EA86" s="244"/>
      <c r="EB86" s="244"/>
      <c r="EC86" s="244"/>
      <c r="ED86" s="244"/>
      <c r="EE86" s="244"/>
      <c r="EF86" s="244"/>
      <c r="EG86" s="244"/>
      <c r="EH86" s="244"/>
      <c r="EI86" s="244"/>
      <c r="EJ86" s="244"/>
      <c r="EK86" s="244"/>
      <c r="EL86" s="244"/>
      <c r="EM86" s="244"/>
      <c r="EN86" s="244"/>
      <c r="EO86" s="244"/>
      <c r="EP86" s="244"/>
      <c r="EQ86" s="244"/>
      <c r="ER86" s="244"/>
      <c r="ES86" s="244"/>
      <c r="ET86" s="244"/>
      <c r="EU86" s="244"/>
      <c r="EV86" s="244"/>
      <c r="EW86" s="244"/>
      <c r="EX86" s="244"/>
      <c r="EY86" s="244"/>
      <c r="EZ86" s="244"/>
      <c r="FA86" s="244"/>
      <c r="FB86" s="244"/>
      <c r="FC86" s="244"/>
      <c r="FD86" s="244"/>
      <c r="FE86" s="244"/>
      <c r="FF86" s="244"/>
      <c r="FG86" s="244"/>
    </row>
    <row r="87" spans="1:163" s="78" customFormat="1" x14ac:dyDescent="0.25">
      <c r="A87" s="228" t="s">
        <v>689</v>
      </c>
      <c r="B87" s="162" t="s">
        <v>877</v>
      </c>
      <c r="C87" s="163" t="s">
        <v>547</v>
      </c>
      <c r="D87" s="229">
        <v>55</v>
      </c>
      <c r="E87" s="164">
        <v>10</v>
      </c>
      <c r="F87" s="164"/>
      <c r="G87" s="164">
        <v>6</v>
      </c>
      <c r="H87" s="165">
        <v>0.6</v>
      </c>
      <c r="I87" s="164">
        <v>0</v>
      </c>
      <c r="J87" s="164">
        <v>12</v>
      </c>
      <c r="K87" s="164">
        <v>2</v>
      </c>
      <c r="L87" s="164">
        <v>16</v>
      </c>
      <c r="M87" s="164">
        <v>4</v>
      </c>
      <c r="N87" s="164">
        <v>34</v>
      </c>
      <c r="O87" s="164">
        <v>4</v>
      </c>
      <c r="P87" s="164">
        <v>59</v>
      </c>
      <c r="Q87" s="164">
        <v>3</v>
      </c>
      <c r="R87" s="164">
        <v>46</v>
      </c>
      <c r="S87" s="164">
        <v>28</v>
      </c>
      <c r="T87" s="166">
        <v>76.400000000000006</v>
      </c>
      <c r="U87" s="164">
        <v>136</v>
      </c>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c r="DK87" s="244"/>
      <c r="DL87" s="244"/>
      <c r="DM87" s="244"/>
      <c r="DN87" s="244"/>
      <c r="DO87" s="244"/>
      <c r="DP87" s="244"/>
      <c r="DQ87" s="244"/>
      <c r="DR87" s="244"/>
      <c r="DS87" s="244"/>
      <c r="DT87" s="244"/>
      <c r="DU87" s="244"/>
      <c r="DV87" s="244"/>
      <c r="DW87" s="244"/>
      <c r="DX87" s="244"/>
      <c r="DY87" s="244"/>
      <c r="DZ87" s="244"/>
      <c r="EA87" s="244"/>
      <c r="EB87" s="244"/>
      <c r="EC87" s="244"/>
      <c r="ED87" s="244"/>
      <c r="EE87" s="244"/>
      <c r="EF87" s="244"/>
      <c r="EG87" s="244"/>
      <c r="EH87" s="244"/>
      <c r="EI87" s="244"/>
      <c r="EJ87" s="244"/>
      <c r="EK87" s="244"/>
      <c r="EL87" s="244"/>
      <c r="EM87" s="244"/>
      <c r="EN87" s="244"/>
      <c r="EO87" s="244"/>
      <c r="EP87" s="244"/>
      <c r="EQ87" s="244"/>
      <c r="ER87" s="244"/>
      <c r="ES87" s="244"/>
      <c r="ET87" s="244"/>
      <c r="EU87" s="244"/>
      <c r="EV87" s="244"/>
      <c r="EW87" s="244"/>
      <c r="EX87" s="244"/>
      <c r="EY87" s="244"/>
      <c r="EZ87" s="244"/>
      <c r="FA87" s="244"/>
      <c r="FB87" s="244"/>
      <c r="FC87" s="244"/>
      <c r="FD87" s="244"/>
      <c r="FE87" s="244"/>
      <c r="FF87" s="244"/>
      <c r="FG87" s="244"/>
    </row>
    <row r="88" spans="1:163" s="78" customFormat="1" x14ac:dyDescent="0.25">
      <c r="A88" s="228" t="s">
        <v>690</v>
      </c>
      <c r="B88" s="162" t="s">
        <v>876</v>
      </c>
      <c r="C88" s="163" t="s">
        <v>548</v>
      </c>
      <c r="D88" s="229">
        <v>54</v>
      </c>
      <c r="E88" s="164">
        <v>67</v>
      </c>
      <c r="F88" s="164">
        <v>1</v>
      </c>
      <c r="G88" s="164">
        <v>46</v>
      </c>
      <c r="H88" s="165">
        <v>0.7</v>
      </c>
      <c r="I88" s="164">
        <v>10</v>
      </c>
      <c r="J88" s="164">
        <v>31</v>
      </c>
      <c r="K88" s="164">
        <v>3</v>
      </c>
      <c r="L88" s="164">
        <v>88</v>
      </c>
      <c r="M88" s="164">
        <v>12</v>
      </c>
      <c r="N88" s="164">
        <v>16</v>
      </c>
      <c r="O88" s="164">
        <v>16</v>
      </c>
      <c r="P88" s="164">
        <v>87</v>
      </c>
      <c r="Q88" s="164">
        <v>20</v>
      </c>
      <c r="R88" s="164">
        <v>24</v>
      </c>
      <c r="S88" s="164">
        <v>17</v>
      </c>
      <c r="T88" s="166">
        <v>53.69</v>
      </c>
      <c r="U88" s="164">
        <v>139</v>
      </c>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c r="DK88" s="244"/>
      <c r="DL88" s="244"/>
      <c r="DM88" s="244"/>
      <c r="DN88" s="244"/>
      <c r="DO88" s="244"/>
      <c r="DP88" s="244"/>
      <c r="DQ88" s="244"/>
      <c r="DR88" s="244"/>
      <c r="DS88" s="244"/>
      <c r="DT88" s="244"/>
      <c r="DU88" s="244"/>
      <c r="DV88" s="244"/>
      <c r="DW88" s="244"/>
      <c r="DX88" s="244"/>
      <c r="DY88" s="244"/>
      <c r="DZ88" s="244"/>
      <c r="EA88" s="244"/>
      <c r="EB88" s="244"/>
      <c r="EC88" s="244"/>
      <c r="ED88" s="244"/>
      <c r="EE88" s="244"/>
      <c r="EF88" s="244"/>
      <c r="EG88" s="244"/>
      <c r="EH88" s="244"/>
      <c r="EI88" s="244"/>
      <c r="EJ88" s="244"/>
      <c r="EK88" s="244"/>
      <c r="EL88" s="244"/>
      <c r="EM88" s="244"/>
      <c r="EN88" s="244"/>
      <c r="EO88" s="244"/>
      <c r="EP88" s="244"/>
      <c r="EQ88" s="244"/>
      <c r="ER88" s="244"/>
      <c r="ES88" s="244"/>
      <c r="ET88" s="244"/>
      <c r="EU88" s="244"/>
      <c r="EV88" s="244"/>
      <c r="EW88" s="244"/>
      <c r="EX88" s="244"/>
      <c r="EY88" s="244"/>
      <c r="EZ88" s="244"/>
      <c r="FA88" s="244"/>
      <c r="FB88" s="244"/>
      <c r="FC88" s="244"/>
      <c r="FD88" s="244"/>
      <c r="FE88" s="244"/>
      <c r="FF88" s="244"/>
      <c r="FG88" s="244"/>
    </row>
    <row r="89" spans="1:163" s="78" customFormat="1" x14ac:dyDescent="0.25">
      <c r="A89" s="228" t="s">
        <v>690</v>
      </c>
      <c r="B89" s="162" t="s">
        <v>877</v>
      </c>
      <c r="C89" s="163" t="s">
        <v>547</v>
      </c>
      <c r="D89" s="229">
        <v>55</v>
      </c>
      <c r="E89" s="164">
        <v>61</v>
      </c>
      <c r="F89" s="164"/>
      <c r="G89" s="164">
        <v>18</v>
      </c>
      <c r="H89" s="165">
        <v>0.3</v>
      </c>
      <c r="I89" s="164">
        <v>4</v>
      </c>
      <c r="J89" s="164">
        <v>28</v>
      </c>
      <c r="K89" s="164">
        <v>1</v>
      </c>
      <c r="L89" s="164">
        <v>186</v>
      </c>
      <c r="M89" s="164">
        <v>19</v>
      </c>
      <c r="N89" s="164">
        <v>15</v>
      </c>
      <c r="O89" s="164">
        <v>14</v>
      </c>
      <c r="P89" s="164">
        <v>44</v>
      </c>
      <c r="Q89" s="164">
        <v>37</v>
      </c>
      <c r="R89" s="164">
        <v>35</v>
      </c>
      <c r="S89" s="164">
        <v>23</v>
      </c>
      <c r="T89" s="166">
        <v>73.790000000000006</v>
      </c>
      <c r="U89" s="164">
        <v>118</v>
      </c>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c r="DR89" s="244"/>
      <c r="DS89" s="244"/>
      <c r="DT89" s="244"/>
      <c r="DU89" s="244"/>
      <c r="DV89" s="244"/>
      <c r="DW89" s="244"/>
      <c r="DX89" s="244"/>
      <c r="DY89" s="244"/>
      <c r="DZ89" s="244"/>
      <c r="EA89" s="244"/>
      <c r="EB89" s="244"/>
      <c r="EC89" s="244"/>
      <c r="ED89" s="244"/>
      <c r="EE89" s="244"/>
      <c r="EF89" s="244"/>
      <c r="EG89" s="244"/>
      <c r="EH89" s="244"/>
      <c r="EI89" s="244"/>
      <c r="EJ89" s="244"/>
      <c r="EK89" s="244"/>
      <c r="EL89" s="244"/>
      <c r="EM89" s="244"/>
      <c r="EN89" s="244"/>
      <c r="EO89" s="244"/>
      <c r="EP89" s="244"/>
      <c r="EQ89" s="244"/>
      <c r="ER89" s="244"/>
      <c r="ES89" s="244"/>
      <c r="ET89" s="244"/>
      <c r="EU89" s="244"/>
      <c r="EV89" s="244"/>
      <c r="EW89" s="244"/>
      <c r="EX89" s="244"/>
      <c r="EY89" s="244"/>
      <c r="EZ89" s="244"/>
      <c r="FA89" s="244"/>
      <c r="FB89" s="244"/>
      <c r="FC89" s="244"/>
      <c r="FD89" s="244"/>
      <c r="FE89" s="244"/>
      <c r="FF89" s="244"/>
      <c r="FG89" s="244"/>
    </row>
    <row r="90" spans="1:163" s="78" customFormat="1" x14ac:dyDescent="0.25">
      <c r="A90" s="228" t="s">
        <v>691</v>
      </c>
      <c r="B90" s="162" t="s">
        <v>876</v>
      </c>
      <c r="C90" s="163" t="s">
        <v>548</v>
      </c>
      <c r="D90" s="229">
        <v>54</v>
      </c>
      <c r="E90" s="164">
        <v>69</v>
      </c>
      <c r="F90" s="164">
        <v>2</v>
      </c>
      <c r="G90" s="164">
        <v>23</v>
      </c>
      <c r="H90" s="165">
        <v>0.34</v>
      </c>
      <c r="I90" s="164">
        <v>1</v>
      </c>
      <c r="J90" s="164">
        <v>29</v>
      </c>
      <c r="K90" s="164">
        <v>2</v>
      </c>
      <c r="L90" s="164">
        <v>18</v>
      </c>
      <c r="M90" s="164">
        <v>5</v>
      </c>
      <c r="N90" s="164">
        <v>19</v>
      </c>
      <c r="O90" s="164">
        <v>6</v>
      </c>
      <c r="P90" s="164">
        <v>38</v>
      </c>
      <c r="Q90" s="164">
        <v>14</v>
      </c>
      <c r="R90" s="164">
        <v>42</v>
      </c>
      <c r="S90" s="164">
        <v>18</v>
      </c>
      <c r="T90" s="166">
        <v>69.73</v>
      </c>
      <c r="U90" s="164">
        <v>104</v>
      </c>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c r="EI90" s="244"/>
      <c r="EJ90" s="244"/>
      <c r="EK90" s="244"/>
      <c r="EL90" s="244"/>
      <c r="EM90" s="244"/>
      <c r="EN90" s="244"/>
      <c r="EO90" s="244"/>
      <c r="EP90" s="244"/>
      <c r="EQ90" s="244"/>
      <c r="ER90" s="244"/>
      <c r="ES90" s="244"/>
      <c r="ET90" s="244"/>
      <c r="EU90" s="244"/>
      <c r="EV90" s="244"/>
      <c r="EW90" s="244"/>
      <c r="EX90" s="244"/>
      <c r="EY90" s="244"/>
      <c r="EZ90" s="244"/>
      <c r="FA90" s="244"/>
      <c r="FB90" s="244"/>
      <c r="FC90" s="244"/>
      <c r="FD90" s="244"/>
      <c r="FE90" s="244"/>
      <c r="FF90" s="244"/>
      <c r="FG90" s="244"/>
    </row>
    <row r="91" spans="1:163" s="78" customFormat="1" x14ac:dyDescent="0.25">
      <c r="A91" s="228" t="s">
        <v>691</v>
      </c>
      <c r="B91" s="162" t="s">
        <v>877</v>
      </c>
      <c r="C91" s="163" t="s">
        <v>547</v>
      </c>
      <c r="D91" s="229">
        <v>55</v>
      </c>
      <c r="E91" s="164">
        <v>37</v>
      </c>
      <c r="F91" s="164"/>
      <c r="G91" s="164">
        <v>13</v>
      </c>
      <c r="H91" s="165">
        <v>0.35</v>
      </c>
      <c r="I91" s="164">
        <v>1</v>
      </c>
      <c r="J91" s="164">
        <v>15</v>
      </c>
      <c r="K91" s="164">
        <v>2</v>
      </c>
      <c r="L91" s="164">
        <v>30</v>
      </c>
      <c r="M91" s="164">
        <v>11</v>
      </c>
      <c r="N91" s="164">
        <v>17</v>
      </c>
      <c r="O91" s="164">
        <v>5</v>
      </c>
      <c r="P91" s="164">
        <v>48</v>
      </c>
      <c r="Q91" s="164">
        <v>18</v>
      </c>
      <c r="R91" s="164">
        <v>55</v>
      </c>
      <c r="S91" s="164">
        <v>21</v>
      </c>
      <c r="T91" s="166">
        <v>91.76</v>
      </c>
      <c r="U91" s="164">
        <v>140</v>
      </c>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c r="EJ91" s="244"/>
      <c r="EK91" s="244"/>
      <c r="EL91" s="244"/>
      <c r="EM91" s="244"/>
      <c r="EN91" s="244"/>
      <c r="EO91" s="244"/>
      <c r="EP91" s="244"/>
      <c r="EQ91" s="244"/>
      <c r="ER91" s="244"/>
      <c r="ES91" s="244"/>
      <c r="ET91" s="244"/>
      <c r="EU91" s="244"/>
      <c r="EV91" s="244"/>
      <c r="EW91" s="244"/>
      <c r="EX91" s="244"/>
      <c r="EY91" s="244"/>
      <c r="EZ91" s="244"/>
      <c r="FA91" s="244"/>
      <c r="FB91" s="244"/>
      <c r="FC91" s="244"/>
      <c r="FD91" s="244"/>
      <c r="FE91" s="244"/>
      <c r="FF91" s="244"/>
      <c r="FG91" s="244"/>
    </row>
    <row r="92" spans="1:163" s="78" customFormat="1" x14ac:dyDescent="0.25">
      <c r="A92" s="228" t="s">
        <v>692</v>
      </c>
      <c r="B92" s="162" t="s">
        <v>876</v>
      </c>
      <c r="C92" s="163" t="s">
        <v>548</v>
      </c>
      <c r="D92" s="229">
        <v>54</v>
      </c>
      <c r="E92" s="164">
        <v>85</v>
      </c>
      <c r="F92" s="164">
        <v>4</v>
      </c>
      <c r="G92" s="164">
        <v>17</v>
      </c>
      <c r="H92" s="165">
        <v>0.21</v>
      </c>
      <c r="I92" s="164">
        <v>0</v>
      </c>
      <c r="J92" s="164">
        <v>12</v>
      </c>
      <c r="K92" s="164">
        <v>3</v>
      </c>
      <c r="L92" s="164">
        <v>45</v>
      </c>
      <c r="M92" s="164">
        <v>7</v>
      </c>
      <c r="N92" s="164">
        <v>25</v>
      </c>
      <c r="O92" s="164">
        <v>8</v>
      </c>
      <c r="P92" s="164">
        <v>27</v>
      </c>
      <c r="Q92" s="164">
        <v>7</v>
      </c>
      <c r="R92" s="164">
        <v>28</v>
      </c>
      <c r="S92" s="164">
        <v>13</v>
      </c>
      <c r="T92" s="166">
        <v>40.43</v>
      </c>
      <c r="U92" s="164">
        <v>64</v>
      </c>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c r="EI92" s="244"/>
      <c r="EJ92" s="244"/>
      <c r="EK92" s="244"/>
      <c r="EL92" s="244"/>
      <c r="EM92" s="244"/>
      <c r="EN92" s="244"/>
      <c r="EO92" s="244"/>
      <c r="EP92" s="244"/>
      <c r="EQ92" s="244"/>
      <c r="ER92" s="244"/>
      <c r="ES92" s="244"/>
      <c r="ET92" s="244"/>
      <c r="EU92" s="244"/>
      <c r="EV92" s="244"/>
      <c r="EW92" s="244"/>
      <c r="EX92" s="244"/>
      <c r="EY92" s="244"/>
      <c r="EZ92" s="244"/>
      <c r="FA92" s="244"/>
      <c r="FB92" s="244"/>
      <c r="FC92" s="244"/>
      <c r="FD92" s="244"/>
      <c r="FE92" s="244"/>
      <c r="FF92" s="244"/>
      <c r="FG92" s="244"/>
    </row>
    <row r="93" spans="1:163" s="78" customFormat="1" x14ac:dyDescent="0.25">
      <c r="A93" s="228" t="s">
        <v>692</v>
      </c>
      <c r="B93" s="162" t="s">
        <v>877</v>
      </c>
      <c r="C93" s="163" t="s">
        <v>547</v>
      </c>
      <c r="D93" s="229">
        <v>55</v>
      </c>
      <c r="E93" s="164">
        <v>55</v>
      </c>
      <c r="F93" s="164">
        <v>1</v>
      </c>
      <c r="G93" s="164">
        <v>12</v>
      </c>
      <c r="H93" s="165">
        <v>0.22</v>
      </c>
      <c r="I93" s="164">
        <v>1</v>
      </c>
      <c r="J93" s="164">
        <v>61</v>
      </c>
      <c r="K93" s="164">
        <v>4</v>
      </c>
      <c r="L93" s="164">
        <v>19</v>
      </c>
      <c r="M93" s="164">
        <v>5</v>
      </c>
      <c r="N93" s="164">
        <v>42</v>
      </c>
      <c r="O93" s="164">
        <v>17</v>
      </c>
      <c r="P93" s="164">
        <v>39</v>
      </c>
      <c r="Q93" s="164">
        <v>10</v>
      </c>
      <c r="R93" s="164">
        <v>29</v>
      </c>
      <c r="S93" s="164">
        <v>18</v>
      </c>
      <c r="T93" s="166">
        <v>54.83</v>
      </c>
      <c r="U93" s="164">
        <v>94</v>
      </c>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c r="EJ93" s="244"/>
      <c r="EK93" s="244"/>
      <c r="EL93" s="244"/>
      <c r="EM93" s="244"/>
      <c r="EN93" s="244"/>
      <c r="EO93" s="244"/>
      <c r="EP93" s="244"/>
      <c r="EQ93" s="244"/>
      <c r="ER93" s="244"/>
      <c r="ES93" s="244"/>
      <c r="ET93" s="244"/>
      <c r="EU93" s="244"/>
      <c r="EV93" s="244"/>
      <c r="EW93" s="244"/>
      <c r="EX93" s="244"/>
      <c r="EY93" s="244"/>
      <c r="EZ93" s="244"/>
      <c r="FA93" s="244"/>
      <c r="FB93" s="244"/>
      <c r="FC93" s="244"/>
      <c r="FD93" s="244"/>
      <c r="FE93" s="244"/>
      <c r="FF93" s="244"/>
      <c r="FG93" s="244"/>
    </row>
    <row r="94" spans="1:163" s="78" customFormat="1" x14ac:dyDescent="0.25">
      <c r="A94" s="228" t="s">
        <v>693</v>
      </c>
      <c r="B94" s="162" t="s">
        <v>876</v>
      </c>
      <c r="C94" s="163" t="s">
        <v>548</v>
      </c>
      <c r="D94" s="229">
        <v>54</v>
      </c>
      <c r="E94" s="164">
        <v>158</v>
      </c>
      <c r="F94" s="164"/>
      <c r="G94" s="164">
        <v>38</v>
      </c>
      <c r="H94" s="165">
        <v>0.24</v>
      </c>
      <c r="I94" s="164">
        <v>2</v>
      </c>
      <c r="J94" s="164">
        <v>3</v>
      </c>
      <c r="K94" s="164">
        <v>2</v>
      </c>
      <c r="L94" s="164">
        <v>23</v>
      </c>
      <c r="M94" s="164">
        <v>2</v>
      </c>
      <c r="N94" s="164">
        <v>22</v>
      </c>
      <c r="O94" s="164">
        <v>7</v>
      </c>
      <c r="P94" s="164">
        <v>31</v>
      </c>
      <c r="Q94" s="164">
        <v>14</v>
      </c>
      <c r="R94" s="164">
        <v>48</v>
      </c>
      <c r="S94" s="164">
        <v>14</v>
      </c>
      <c r="T94" s="166">
        <v>50.23</v>
      </c>
      <c r="U94" s="164">
        <v>81</v>
      </c>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c r="DR94" s="244"/>
      <c r="DS94" s="244"/>
      <c r="DT94" s="244"/>
      <c r="DU94" s="244"/>
      <c r="DV94" s="244"/>
      <c r="DW94" s="244"/>
      <c r="DX94" s="244"/>
      <c r="DY94" s="244"/>
      <c r="DZ94" s="244"/>
      <c r="EA94" s="244"/>
      <c r="EB94" s="244"/>
      <c r="EC94" s="244"/>
      <c r="ED94" s="244"/>
      <c r="EE94" s="244"/>
      <c r="EF94" s="244"/>
      <c r="EG94" s="244"/>
      <c r="EH94" s="244"/>
      <c r="EI94" s="244"/>
      <c r="EJ94" s="244"/>
      <c r="EK94" s="244"/>
      <c r="EL94" s="244"/>
      <c r="EM94" s="244"/>
      <c r="EN94" s="244"/>
      <c r="EO94" s="244"/>
      <c r="EP94" s="244"/>
      <c r="EQ94" s="244"/>
      <c r="ER94" s="244"/>
      <c r="ES94" s="244"/>
      <c r="ET94" s="244"/>
      <c r="EU94" s="244"/>
      <c r="EV94" s="244"/>
      <c r="EW94" s="244"/>
      <c r="EX94" s="244"/>
      <c r="EY94" s="244"/>
      <c r="EZ94" s="244"/>
      <c r="FA94" s="244"/>
      <c r="FB94" s="244"/>
      <c r="FC94" s="244"/>
      <c r="FD94" s="244"/>
      <c r="FE94" s="244"/>
      <c r="FF94" s="244"/>
      <c r="FG94" s="244"/>
    </row>
    <row r="95" spans="1:163" s="78" customFormat="1" x14ac:dyDescent="0.25">
      <c r="A95" s="228" t="s">
        <v>693</v>
      </c>
      <c r="B95" s="162" t="s">
        <v>877</v>
      </c>
      <c r="C95" s="163" t="s">
        <v>547</v>
      </c>
      <c r="D95" s="229">
        <v>55</v>
      </c>
      <c r="E95" s="164">
        <v>89</v>
      </c>
      <c r="F95" s="164"/>
      <c r="G95" s="164">
        <v>10</v>
      </c>
      <c r="H95" s="165">
        <v>0.11</v>
      </c>
      <c r="I95" s="164">
        <v>1</v>
      </c>
      <c r="J95" s="164">
        <v>3</v>
      </c>
      <c r="K95" s="164">
        <v>3</v>
      </c>
      <c r="L95" s="164">
        <v>100</v>
      </c>
      <c r="M95" s="164">
        <v>3</v>
      </c>
      <c r="N95" s="164">
        <v>24</v>
      </c>
      <c r="O95" s="164">
        <v>7</v>
      </c>
      <c r="P95" s="164">
        <v>22</v>
      </c>
      <c r="Q95" s="164">
        <v>17</v>
      </c>
      <c r="R95" s="164">
        <v>41</v>
      </c>
      <c r="S95" s="164">
        <v>14</v>
      </c>
      <c r="T95" s="166">
        <v>61.79</v>
      </c>
      <c r="U95" s="164">
        <v>84</v>
      </c>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c r="EI95" s="244"/>
      <c r="EJ95" s="244"/>
      <c r="EK95" s="244"/>
      <c r="EL95" s="244"/>
      <c r="EM95" s="244"/>
      <c r="EN95" s="244"/>
      <c r="EO95" s="244"/>
      <c r="EP95" s="244"/>
      <c r="EQ95" s="244"/>
      <c r="ER95" s="244"/>
      <c r="ES95" s="244"/>
      <c r="ET95" s="244"/>
      <c r="EU95" s="244"/>
      <c r="EV95" s="244"/>
      <c r="EW95" s="244"/>
      <c r="EX95" s="244"/>
      <c r="EY95" s="244"/>
      <c r="EZ95" s="244"/>
      <c r="FA95" s="244"/>
      <c r="FB95" s="244"/>
      <c r="FC95" s="244"/>
      <c r="FD95" s="244"/>
      <c r="FE95" s="244"/>
      <c r="FF95" s="244"/>
      <c r="FG95" s="244"/>
    </row>
    <row r="96" spans="1:163" s="78" customFormat="1" x14ac:dyDescent="0.25">
      <c r="A96" s="228" t="s">
        <v>694</v>
      </c>
      <c r="B96" s="162" t="s">
        <v>876</v>
      </c>
      <c r="C96" s="163" t="s">
        <v>548</v>
      </c>
      <c r="D96" s="229">
        <v>54</v>
      </c>
      <c r="E96" s="164">
        <v>51</v>
      </c>
      <c r="F96" s="164"/>
      <c r="G96" s="164">
        <v>15</v>
      </c>
      <c r="H96" s="165">
        <v>0.28999999999999998</v>
      </c>
      <c r="I96" s="164">
        <v>1</v>
      </c>
      <c r="J96" s="164">
        <v>24</v>
      </c>
      <c r="K96" s="164">
        <v>7</v>
      </c>
      <c r="L96" s="164">
        <v>15</v>
      </c>
      <c r="M96" s="164">
        <v>4</v>
      </c>
      <c r="N96" s="164">
        <v>17</v>
      </c>
      <c r="O96" s="164">
        <v>5</v>
      </c>
      <c r="P96" s="164">
        <v>49</v>
      </c>
      <c r="Q96" s="164">
        <v>6</v>
      </c>
      <c r="R96" s="164">
        <v>14</v>
      </c>
      <c r="S96" s="164">
        <v>18</v>
      </c>
      <c r="T96" s="166">
        <v>33.82</v>
      </c>
      <c r="U96" s="164">
        <v>82</v>
      </c>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c r="DK96" s="244"/>
      <c r="DL96" s="244"/>
      <c r="DM96" s="244"/>
      <c r="DN96" s="244"/>
      <c r="DO96" s="244"/>
      <c r="DP96" s="244"/>
      <c r="DQ96" s="244"/>
      <c r="DR96" s="244"/>
      <c r="DS96" s="244"/>
      <c r="DT96" s="244"/>
      <c r="DU96" s="244"/>
      <c r="DV96" s="244"/>
      <c r="DW96" s="244"/>
      <c r="DX96" s="244"/>
      <c r="DY96" s="244"/>
      <c r="DZ96" s="244"/>
      <c r="EA96" s="244"/>
      <c r="EB96" s="244"/>
      <c r="EC96" s="244"/>
      <c r="ED96" s="244"/>
      <c r="EE96" s="244"/>
      <c r="EF96" s="244"/>
      <c r="EG96" s="244"/>
      <c r="EH96" s="244"/>
      <c r="EI96" s="244"/>
      <c r="EJ96" s="244"/>
      <c r="EK96" s="244"/>
      <c r="EL96" s="244"/>
      <c r="EM96" s="244"/>
      <c r="EN96" s="244"/>
      <c r="EO96" s="244"/>
      <c r="EP96" s="244"/>
      <c r="EQ96" s="244"/>
      <c r="ER96" s="244"/>
      <c r="ES96" s="244"/>
      <c r="ET96" s="244"/>
      <c r="EU96" s="244"/>
      <c r="EV96" s="244"/>
      <c r="EW96" s="244"/>
      <c r="EX96" s="244"/>
      <c r="EY96" s="244"/>
      <c r="EZ96" s="244"/>
      <c r="FA96" s="244"/>
      <c r="FB96" s="244"/>
      <c r="FC96" s="244"/>
      <c r="FD96" s="244"/>
      <c r="FE96" s="244"/>
      <c r="FF96" s="244"/>
      <c r="FG96" s="244"/>
    </row>
    <row r="97" spans="1:163" s="78" customFormat="1" x14ac:dyDescent="0.25">
      <c r="A97" s="228" t="s">
        <v>694</v>
      </c>
      <c r="B97" s="162" t="s">
        <v>877</v>
      </c>
      <c r="C97" s="163" t="s">
        <v>547</v>
      </c>
      <c r="D97" s="229">
        <v>55</v>
      </c>
      <c r="E97" s="164">
        <v>21</v>
      </c>
      <c r="F97" s="164"/>
      <c r="G97" s="164">
        <v>9</v>
      </c>
      <c r="H97" s="165">
        <v>0.43</v>
      </c>
      <c r="I97" s="164">
        <v>0</v>
      </c>
      <c r="J97" s="164">
        <v>21</v>
      </c>
      <c r="K97" s="164">
        <v>4</v>
      </c>
      <c r="L97" s="164">
        <v>39</v>
      </c>
      <c r="M97" s="164">
        <v>3</v>
      </c>
      <c r="N97" s="164">
        <v>26</v>
      </c>
      <c r="O97" s="164">
        <v>11</v>
      </c>
      <c r="P97" s="164">
        <v>46</v>
      </c>
      <c r="Q97" s="164">
        <v>4</v>
      </c>
      <c r="R97" s="164">
        <v>15</v>
      </c>
      <c r="S97" s="164">
        <v>28</v>
      </c>
      <c r="T97" s="166">
        <v>44.19</v>
      </c>
      <c r="U97" s="164">
        <v>90</v>
      </c>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c r="EI97" s="244"/>
      <c r="EJ97" s="244"/>
      <c r="EK97" s="244"/>
      <c r="EL97" s="244"/>
      <c r="EM97" s="244"/>
      <c r="EN97" s="244"/>
      <c r="EO97" s="244"/>
      <c r="EP97" s="244"/>
      <c r="EQ97" s="244"/>
      <c r="ER97" s="244"/>
      <c r="ES97" s="244"/>
      <c r="ET97" s="244"/>
      <c r="EU97" s="244"/>
      <c r="EV97" s="244"/>
      <c r="EW97" s="244"/>
      <c r="EX97" s="244"/>
      <c r="EY97" s="244"/>
      <c r="EZ97" s="244"/>
      <c r="FA97" s="244"/>
      <c r="FB97" s="244"/>
      <c r="FC97" s="244"/>
      <c r="FD97" s="244"/>
      <c r="FE97" s="244"/>
      <c r="FF97" s="244"/>
      <c r="FG97" s="244"/>
    </row>
    <row r="98" spans="1:163" s="78" customFormat="1" x14ac:dyDescent="0.25">
      <c r="A98" s="228" t="s">
        <v>695</v>
      </c>
      <c r="B98" s="162" t="s">
        <v>876</v>
      </c>
      <c r="C98" s="163" t="s">
        <v>548</v>
      </c>
      <c r="D98" s="229">
        <v>54</v>
      </c>
      <c r="E98" s="164">
        <v>73</v>
      </c>
      <c r="F98" s="164"/>
      <c r="G98" s="164">
        <v>39</v>
      </c>
      <c r="H98" s="165">
        <v>0.53</v>
      </c>
      <c r="I98" s="164">
        <v>2</v>
      </c>
      <c r="J98" s="164">
        <v>30</v>
      </c>
      <c r="K98" s="164">
        <v>4</v>
      </c>
      <c r="L98" s="164">
        <v>37</v>
      </c>
      <c r="M98" s="164">
        <v>6</v>
      </c>
      <c r="N98" s="164">
        <v>27</v>
      </c>
      <c r="O98" s="164">
        <v>7</v>
      </c>
      <c r="P98" s="164">
        <v>71</v>
      </c>
      <c r="Q98" s="164">
        <v>9</v>
      </c>
      <c r="R98" s="164">
        <v>19</v>
      </c>
      <c r="S98" s="164">
        <v>15</v>
      </c>
      <c r="T98" s="166">
        <v>41.75</v>
      </c>
      <c r="U98" s="164">
        <v>113</v>
      </c>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c r="EJ98" s="244"/>
      <c r="EK98" s="244"/>
      <c r="EL98" s="244"/>
      <c r="EM98" s="244"/>
      <c r="EN98" s="244"/>
      <c r="EO98" s="244"/>
      <c r="EP98" s="244"/>
      <c r="EQ98" s="244"/>
      <c r="ER98" s="244"/>
      <c r="ES98" s="244"/>
      <c r="ET98" s="244"/>
      <c r="EU98" s="244"/>
      <c r="EV98" s="244"/>
      <c r="EW98" s="244"/>
      <c r="EX98" s="244"/>
      <c r="EY98" s="244"/>
      <c r="EZ98" s="244"/>
      <c r="FA98" s="244"/>
      <c r="FB98" s="244"/>
      <c r="FC98" s="244"/>
      <c r="FD98" s="244"/>
      <c r="FE98" s="244"/>
      <c r="FF98" s="244"/>
      <c r="FG98" s="244"/>
    </row>
    <row r="99" spans="1:163" s="78" customFormat="1" x14ac:dyDescent="0.25">
      <c r="A99" s="228" t="s">
        <v>695</v>
      </c>
      <c r="B99" s="162" t="s">
        <v>877</v>
      </c>
      <c r="C99" s="163" t="s">
        <v>547</v>
      </c>
      <c r="D99" s="229">
        <v>55</v>
      </c>
      <c r="E99" s="164">
        <v>33</v>
      </c>
      <c r="F99" s="164"/>
      <c r="G99" s="164">
        <v>14</v>
      </c>
      <c r="H99" s="165">
        <v>0.42</v>
      </c>
      <c r="I99" s="164">
        <v>2</v>
      </c>
      <c r="J99" s="164">
        <v>20</v>
      </c>
      <c r="K99" s="164">
        <v>3</v>
      </c>
      <c r="L99" s="164">
        <v>12</v>
      </c>
      <c r="M99" s="164">
        <v>10</v>
      </c>
      <c r="N99" s="164">
        <v>17</v>
      </c>
      <c r="O99" s="164">
        <v>13</v>
      </c>
      <c r="P99" s="164">
        <v>59</v>
      </c>
      <c r="Q99" s="164">
        <v>20</v>
      </c>
      <c r="R99" s="164">
        <v>397</v>
      </c>
      <c r="S99" s="164">
        <v>26</v>
      </c>
      <c r="T99" s="166">
        <v>60.47</v>
      </c>
      <c r="U99" s="164">
        <v>117</v>
      </c>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c r="EI99" s="244"/>
      <c r="EJ99" s="244"/>
      <c r="EK99" s="244"/>
      <c r="EL99" s="244"/>
      <c r="EM99" s="244"/>
      <c r="EN99" s="244"/>
      <c r="EO99" s="244"/>
      <c r="EP99" s="244"/>
      <c r="EQ99" s="244"/>
      <c r="ER99" s="244"/>
      <c r="ES99" s="244"/>
      <c r="ET99" s="244"/>
      <c r="EU99" s="244"/>
      <c r="EV99" s="244"/>
      <c r="EW99" s="244"/>
      <c r="EX99" s="244"/>
      <c r="EY99" s="244"/>
      <c r="EZ99" s="244"/>
      <c r="FA99" s="244"/>
      <c r="FB99" s="244"/>
      <c r="FC99" s="244"/>
      <c r="FD99" s="244"/>
      <c r="FE99" s="244"/>
      <c r="FF99" s="244"/>
      <c r="FG99" s="244"/>
    </row>
    <row r="100" spans="1:163" s="78" customFormat="1" x14ac:dyDescent="0.25">
      <c r="A100" s="228" t="s">
        <v>696</v>
      </c>
      <c r="B100" s="162" t="s">
        <v>876</v>
      </c>
      <c r="C100" s="163" t="s">
        <v>548</v>
      </c>
      <c r="D100" s="229">
        <v>54</v>
      </c>
      <c r="E100" s="164">
        <v>41</v>
      </c>
      <c r="F100" s="164"/>
      <c r="G100" s="164">
        <v>11</v>
      </c>
      <c r="H100" s="165">
        <v>0.27</v>
      </c>
      <c r="I100" s="164">
        <v>7</v>
      </c>
      <c r="J100" s="164">
        <v>17</v>
      </c>
      <c r="K100" s="164">
        <v>2</v>
      </c>
      <c r="L100" s="164">
        <v>44</v>
      </c>
      <c r="M100" s="164">
        <v>13</v>
      </c>
      <c r="N100" s="164">
        <v>16</v>
      </c>
      <c r="O100" s="164">
        <v>8</v>
      </c>
      <c r="P100" s="164">
        <v>47</v>
      </c>
      <c r="Q100" s="164">
        <v>10</v>
      </c>
      <c r="R100" s="164">
        <v>21</v>
      </c>
      <c r="S100" s="164">
        <v>19</v>
      </c>
      <c r="T100" s="166">
        <v>47.66</v>
      </c>
      <c r="U100" s="164">
        <v>95</v>
      </c>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c r="DK100" s="244"/>
      <c r="DL100" s="244"/>
      <c r="DM100" s="244"/>
      <c r="DN100" s="244"/>
      <c r="DO100" s="244"/>
      <c r="DP100" s="244"/>
      <c r="DQ100" s="244"/>
      <c r="DR100" s="244"/>
      <c r="DS100" s="244"/>
      <c r="DT100" s="244"/>
      <c r="DU100" s="244"/>
      <c r="DV100" s="244"/>
      <c r="DW100" s="244"/>
      <c r="DX100" s="244"/>
      <c r="DY100" s="244"/>
      <c r="DZ100" s="244"/>
      <c r="EA100" s="244"/>
      <c r="EB100" s="244"/>
      <c r="EC100" s="244"/>
      <c r="ED100" s="244"/>
      <c r="EE100" s="244"/>
      <c r="EF100" s="244"/>
      <c r="EG100" s="244"/>
      <c r="EH100" s="244"/>
      <c r="EI100" s="244"/>
      <c r="EJ100" s="244"/>
      <c r="EK100" s="244"/>
      <c r="EL100" s="244"/>
      <c r="EM100" s="244"/>
      <c r="EN100" s="244"/>
      <c r="EO100" s="244"/>
      <c r="EP100" s="244"/>
      <c r="EQ100" s="244"/>
      <c r="ER100" s="244"/>
      <c r="ES100" s="244"/>
      <c r="ET100" s="244"/>
      <c r="EU100" s="244"/>
      <c r="EV100" s="244"/>
      <c r="EW100" s="244"/>
      <c r="EX100" s="244"/>
      <c r="EY100" s="244"/>
      <c r="EZ100" s="244"/>
      <c r="FA100" s="244"/>
      <c r="FB100" s="244"/>
      <c r="FC100" s="244"/>
      <c r="FD100" s="244"/>
      <c r="FE100" s="244"/>
      <c r="FF100" s="244"/>
      <c r="FG100" s="244"/>
    </row>
    <row r="101" spans="1:163" s="78" customFormat="1" x14ac:dyDescent="0.25">
      <c r="A101" s="228" t="s">
        <v>696</v>
      </c>
      <c r="B101" s="162" t="s">
        <v>877</v>
      </c>
      <c r="C101" s="163" t="s">
        <v>547</v>
      </c>
      <c r="D101" s="229">
        <v>55</v>
      </c>
      <c r="E101" s="164">
        <v>18</v>
      </c>
      <c r="F101" s="164">
        <v>1</v>
      </c>
      <c r="G101" s="164">
        <v>4</v>
      </c>
      <c r="H101" s="165">
        <v>0.24</v>
      </c>
      <c r="I101" s="164">
        <v>25</v>
      </c>
      <c r="J101" s="164">
        <v>6</v>
      </c>
      <c r="K101" s="164">
        <v>2</v>
      </c>
      <c r="L101" s="164">
        <v>12</v>
      </c>
      <c r="M101" s="164">
        <v>5</v>
      </c>
      <c r="N101" s="164">
        <v>33</v>
      </c>
      <c r="O101" s="164">
        <v>3</v>
      </c>
      <c r="P101" s="164">
        <v>48</v>
      </c>
      <c r="Q101" s="164">
        <v>26</v>
      </c>
      <c r="R101" s="164">
        <v>43</v>
      </c>
      <c r="S101" s="164">
        <v>27</v>
      </c>
      <c r="T101" s="166">
        <v>96.12</v>
      </c>
      <c r="U101" s="164">
        <v>139</v>
      </c>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c r="DK101" s="244"/>
      <c r="DL101" s="244"/>
      <c r="DM101" s="244"/>
      <c r="DN101" s="244"/>
      <c r="DO101" s="244"/>
      <c r="DP101" s="244"/>
      <c r="DQ101" s="244"/>
      <c r="DR101" s="244"/>
      <c r="DS101" s="244"/>
      <c r="DT101" s="244"/>
      <c r="DU101" s="244"/>
      <c r="DV101" s="244"/>
      <c r="DW101" s="244"/>
      <c r="DX101" s="244"/>
      <c r="DY101" s="244"/>
      <c r="DZ101" s="244"/>
      <c r="EA101" s="244"/>
      <c r="EB101" s="244"/>
      <c r="EC101" s="244"/>
      <c r="ED101" s="244"/>
      <c r="EE101" s="244"/>
      <c r="EF101" s="244"/>
      <c r="EG101" s="244"/>
      <c r="EH101" s="244"/>
      <c r="EI101" s="244"/>
      <c r="EJ101" s="244"/>
      <c r="EK101" s="244"/>
      <c r="EL101" s="244"/>
      <c r="EM101" s="244"/>
      <c r="EN101" s="244"/>
      <c r="EO101" s="244"/>
      <c r="EP101" s="244"/>
      <c r="EQ101" s="244"/>
      <c r="ER101" s="244"/>
      <c r="ES101" s="244"/>
      <c r="ET101" s="244"/>
      <c r="EU101" s="244"/>
      <c r="EV101" s="244"/>
      <c r="EW101" s="244"/>
      <c r="EX101" s="244"/>
      <c r="EY101" s="244"/>
      <c r="EZ101" s="244"/>
      <c r="FA101" s="244"/>
      <c r="FB101" s="244"/>
      <c r="FC101" s="244"/>
      <c r="FD101" s="244"/>
      <c r="FE101" s="244"/>
      <c r="FF101" s="244"/>
      <c r="FG101" s="244"/>
    </row>
    <row r="102" spans="1:163" s="78" customFormat="1" x14ac:dyDescent="0.25">
      <c r="A102" s="228" t="s">
        <v>697</v>
      </c>
      <c r="B102" s="162" t="s">
        <v>876</v>
      </c>
      <c r="C102" s="163" t="s">
        <v>548</v>
      </c>
      <c r="D102" s="229">
        <v>54</v>
      </c>
      <c r="E102" s="164">
        <v>118</v>
      </c>
      <c r="F102" s="164"/>
      <c r="G102" s="164">
        <v>55</v>
      </c>
      <c r="H102" s="165">
        <v>0.47</v>
      </c>
      <c r="I102" s="164">
        <v>11</v>
      </c>
      <c r="J102" s="164">
        <v>17</v>
      </c>
      <c r="K102" s="164">
        <v>5</v>
      </c>
      <c r="L102" s="164">
        <v>38</v>
      </c>
      <c r="M102" s="164">
        <v>6</v>
      </c>
      <c r="N102" s="164">
        <v>20</v>
      </c>
      <c r="O102" s="164">
        <v>11</v>
      </c>
      <c r="P102" s="164">
        <v>53</v>
      </c>
      <c r="Q102" s="164">
        <v>7</v>
      </c>
      <c r="R102" s="164">
        <v>37</v>
      </c>
      <c r="S102" s="164">
        <v>17</v>
      </c>
      <c r="T102" s="166">
        <v>57.88</v>
      </c>
      <c r="U102" s="164">
        <v>111</v>
      </c>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c r="DK102" s="244"/>
      <c r="DL102" s="244"/>
      <c r="DM102" s="244"/>
      <c r="DN102" s="244"/>
      <c r="DO102" s="244"/>
      <c r="DP102" s="244"/>
      <c r="DQ102" s="244"/>
      <c r="DR102" s="244"/>
      <c r="DS102" s="244"/>
      <c r="DT102" s="244"/>
      <c r="DU102" s="244"/>
      <c r="DV102" s="244"/>
      <c r="DW102" s="244"/>
      <c r="DX102" s="244"/>
      <c r="DY102" s="244"/>
      <c r="DZ102" s="244"/>
      <c r="EA102" s="244"/>
      <c r="EB102" s="244"/>
      <c r="EC102" s="244"/>
      <c r="ED102" s="244"/>
      <c r="EE102" s="244"/>
      <c r="EF102" s="244"/>
      <c r="EG102" s="244"/>
      <c r="EH102" s="244"/>
      <c r="EI102" s="244"/>
      <c r="EJ102" s="244"/>
      <c r="EK102" s="244"/>
      <c r="EL102" s="244"/>
      <c r="EM102" s="244"/>
      <c r="EN102" s="244"/>
      <c r="EO102" s="244"/>
      <c r="EP102" s="244"/>
      <c r="EQ102" s="244"/>
      <c r="ER102" s="244"/>
      <c r="ES102" s="244"/>
      <c r="ET102" s="244"/>
      <c r="EU102" s="244"/>
      <c r="EV102" s="244"/>
      <c r="EW102" s="244"/>
      <c r="EX102" s="244"/>
      <c r="EY102" s="244"/>
      <c r="EZ102" s="244"/>
      <c r="FA102" s="244"/>
      <c r="FB102" s="244"/>
      <c r="FC102" s="244"/>
      <c r="FD102" s="244"/>
      <c r="FE102" s="244"/>
      <c r="FF102" s="244"/>
      <c r="FG102" s="244"/>
    </row>
    <row r="103" spans="1:163" s="78" customFormat="1" x14ac:dyDescent="0.25">
      <c r="A103" s="228" t="s">
        <v>697</v>
      </c>
      <c r="B103" s="162" t="s">
        <v>877</v>
      </c>
      <c r="C103" s="163" t="s">
        <v>547</v>
      </c>
      <c r="D103" s="229">
        <v>55</v>
      </c>
      <c r="E103" s="164">
        <v>42</v>
      </c>
      <c r="F103" s="164"/>
      <c r="G103" s="164">
        <v>13</v>
      </c>
      <c r="H103" s="165">
        <v>0.31</v>
      </c>
      <c r="I103" s="164">
        <v>10</v>
      </c>
      <c r="J103" s="164">
        <v>16</v>
      </c>
      <c r="K103" s="164">
        <v>2</v>
      </c>
      <c r="L103" s="164">
        <v>15</v>
      </c>
      <c r="M103" s="164">
        <v>6</v>
      </c>
      <c r="N103" s="164">
        <v>26</v>
      </c>
      <c r="O103" s="164">
        <v>11</v>
      </c>
      <c r="P103" s="164">
        <v>46</v>
      </c>
      <c r="Q103" s="164">
        <v>18</v>
      </c>
      <c r="R103" s="164">
        <v>42</v>
      </c>
      <c r="S103" s="164">
        <v>19</v>
      </c>
      <c r="T103" s="166">
        <v>78.05</v>
      </c>
      <c r="U103" s="164">
        <v>122</v>
      </c>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c r="DK103" s="244"/>
      <c r="DL103" s="244"/>
      <c r="DM103" s="244"/>
      <c r="DN103" s="244"/>
      <c r="DO103" s="244"/>
      <c r="DP103" s="244"/>
      <c r="DQ103" s="244"/>
      <c r="DR103" s="244"/>
      <c r="DS103" s="244"/>
      <c r="DT103" s="244"/>
      <c r="DU103" s="244"/>
      <c r="DV103" s="244"/>
      <c r="DW103" s="244"/>
      <c r="DX103" s="244"/>
      <c r="DY103" s="244"/>
      <c r="DZ103" s="244"/>
      <c r="EA103" s="244"/>
      <c r="EB103" s="244"/>
      <c r="EC103" s="244"/>
      <c r="ED103" s="244"/>
      <c r="EE103" s="244"/>
      <c r="EF103" s="244"/>
      <c r="EG103" s="244"/>
      <c r="EH103" s="244"/>
      <c r="EI103" s="244"/>
      <c r="EJ103" s="244"/>
      <c r="EK103" s="244"/>
      <c r="EL103" s="244"/>
      <c r="EM103" s="244"/>
      <c r="EN103" s="244"/>
      <c r="EO103" s="244"/>
      <c r="EP103" s="244"/>
      <c r="EQ103" s="244"/>
      <c r="ER103" s="244"/>
      <c r="ES103" s="244"/>
      <c r="ET103" s="244"/>
      <c r="EU103" s="244"/>
      <c r="EV103" s="244"/>
      <c r="EW103" s="244"/>
      <c r="EX103" s="244"/>
      <c r="EY103" s="244"/>
      <c r="EZ103" s="244"/>
      <c r="FA103" s="244"/>
      <c r="FB103" s="244"/>
      <c r="FC103" s="244"/>
      <c r="FD103" s="244"/>
      <c r="FE103" s="244"/>
      <c r="FF103" s="244"/>
      <c r="FG103" s="244"/>
    </row>
    <row r="104" spans="1:163" s="78" customFormat="1" x14ac:dyDescent="0.25">
      <c r="A104" s="228" t="s">
        <v>698</v>
      </c>
      <c r="B104" s="162" t="s">
        <v>876</v>
      </c>
      <c r="C104" s="163" t="s">
        <v>548</v>
      </c>
      <c r="D104" s="229">
        <v>54</v>
      </c>
      <c r="E104" s="164">
        <v>46</v>
      </c>
      <c r="F104" s="164"/>
      <c r="G104" s="164">
        <v>14</v>
      </c>
      <c r="H104" s="165">
        <v>0.3</v>
      </c>
      <c r="I104" s="164">
        <v>18</v>
      </c>
      <c r="J104" s="164">
        <v>10</v>
      </c>
      <c r="K104" s="164">
        <v>5</v>
      </c>
      <c r="L104" s="164">
        <v>55</v>
      </c>
      <c r="M104" s="164">
        <v>9</v>
      </c>
      <c r="N104" s="164">
        <v>19</v>
      </c>
      <c r="O104" s="164">
        <v>15</v>
      </c>
      <c r="P104" s="164">
        <v>47</v>
      </c>
      <c r="Q104" s="164">
        <v>23</v>
      </c>
      <c r="R104" s="164">
        <v>20</v>
      </c>
      <c r="S104" s="164">
        <v>16</v>
      </c>
      <c r="T104" s="166">
        <v>54.82</v>
      </c>
      <c r="U104" s="164">
        <v>100</v>
      </c>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c r="DR104" s="244"/>
      <c r="DS104" s="244"/>
      <c r="DT104" s="244"/>
      <c r="DU104" s="244"/>
      <c r="DV104" s="244"/>
      <c r="DW104" s="244"/>
      <c r="DX104" s="244"/>
      <c r="DY104" s="244"/>
      <c r="DZ104" s="244"/>
      <c r="EA104" s="244"/>
      <c r="EB104" s="244"/>
      <c r="EC104" s="244"/>
      <c r="ED104" s="244"/>
      <c r="EE104" s="244"/>
      <c r="EF104" s="244"/>
      <c r="EG104" s="244"/>
      <c r="EH104" s="244"/>
      <c r="EI104" s="244"/>
      <c r="EJ104" s="244"/>
      <c r="EK104" s="244"/>
      <c r="EL104" s="244"/>
      <c r="EM104" s="244"/>
      <c r="EN104" s="244"/>
      <c r="EO104" s="244"/>
      <c r="EP104" s="244"/>
      <c r="EQ104" s="244"/>
      <c r="ER104" s="244"/>
      <c r="ES104" s="244"/>
      <c r="ET104" s="244"/>
      <c r="EU104" s="244"/>
      <c r="EV104" s="244"/>
      <c r="EW104" s="244"/>
      <c r="EX104" s="244"/>
      <c r="EY104" s="244"/>
      <c r="EZ104" s="244"/>
      <c r="FA104" s="244"/>
      <c r="FB104" s="244"/>
      <c r="FC104" s="244"/>
      <c r="FD104" s="244"/>
      <c r="FE104" s="244"/>
      <c r="FF104" s="244"/>
      <c r="FG104" s="244"/>
    </row>
    <row r="105" spans="1:163" s="78" customFormat="1" x14ac:dyDescent="0.25">
      <c r="A105" s="228" t="s">
        <v>698</v>
      </c>
      <c r="B105" s="162" t="s">
        <v>877</v>
      </c>
      <c r="C105" s="163" t="s">
        <v>547</v>
      </c>
      <c r="D105" s="229">
        <v>55</v>
      </c>
      <c r="E105" s="164">
        <v>28</v>
      </c>
      <c r="F105" s="164"/>
      <c r="G105" s="164">
        <v>6</v>
      </c>
      <c r="H105" s="165">
        <v>0.21</v>
      </c>
      <c r="I105" s="164">
        <v>1</v>
      </c>
      <c r="J105" s="164">
        <v>7</v>
      </c>
      <c r="K105" s="164">
        <v>3</v>
      </c>
      <c r="L105" s="164">
        <v>11</v>
      </c>
      <c r="M105" s="164">
        <v>12</v>
      </c>
      <c r="N105" s="164">
        <v>18</v>
      </c>
      <c r="O105" s="164">
        <v>9</v>
      </c>
      <c r="P105" s="164">
        <v>45</v>
      </c>
      <c r="Q105" s="164">
        <v>29</v>
      </c>
      <c r="R105" s="164">
        <v>44</v>
      </c>
      <c r="S105" s="164">
        <v>15</v>
      </c>
      <c r="T105" s="166">
        <v>88</v>
      </c>
      <c r="U105" s="164">
        <v>133</v>
      </c>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44"/>
      <c r="EB105" s="244"/>
      <c r="EC105" s="244"/>
      <c r="ED105" s="244"/>
      <c r="EE105" s="244"/>
      <c r="EF105" s="244"/>
      <c r="EG105" s="244"/>
      <c r="EH105" s="244"/>
      <c r="EI105" s="244"/>
      <c r="EJ105" s="244"/>
      <c r="EK105" s="244"/>
      <c r="EL105" s="244"/>
      <c r="EM105" s="244"/>
      <c r="EN105" s="244"/>
      <c r="EO105" s="244"/>
      <c r="EP105" s="244"/>
      <c r="EQ105" s="244"/>
      <c r="ER105" s="244"/>
      <c r="ES105" s="244"/>
      <c r="ET105" s="244"/>
      <c r="EU105" s="244"/>
      <c r="EV105" s="244"/>
      <c r="EW105" s="244"/>
      <c r="EX105" s="244"/>
      <c r="EY105" s="244"/>
      <c r="EZ105" s="244"/>
      <c r="FA105" s="244"/>
      <c r="FB105" s="244"/>
      <c r="FC105" s="244"/>
      <c r="FD105" s="244"/>
      <c r="FE105" s="244"/>
      <c r="FF105" s="244"/>
      <c r="FG105" s="244"/>
    </row>
    <row r="106" spans="1:163" s="78" customFormat="1" x14ac:dyDescent="0.25">
      <c r="A106" s="228" t="s">
        <v>699</v>
      </c>
      <c r="B106" s="162" t="s">
        <v>876</v>
      </c>
      <c r="C106" s="163" t="s">
        <v>548</v>
      </c>
      <c r="D106" s="229">
        <v>54</v>
      </c>
      <c r="E106" s="164">
        <v>44</v>
      </c>
      <c r="F106" s="164"/>
      <c r="G106" s="164">
        <v>20</v>
      </c>
      <c r="H106" s="165">
        <v>0.45</v>
      </c>
      <c r="I106" s="164">
        <v>17</v>
      </c>
      <c r="J106" s="164">
        <v>46</v>
      </c>
      <c r="K106" s="164">
        <v>2</v>
      </c>
      <c r="L106" s="164">
        <v>99</v>
      </c>
      <c r="M106" s="164">
        <v>12</v>
      </c>
      <c r="N106" s="164">
        <v>18</v>
      </c>
      <c r="O106" s="164">
        <v>7</v>
      </c>
      <c r="P106" s="164">
        <v>64</v>
      </c>
      <c r="Q106" s="164">
        <v>29</v>
      </c>
      <c r="R106" s="164">
        <v>33</v>
      </c>
      <c r="S106" s="164">
        <v>26</v>
      </c>
      <c r="T106" s="166">
        <v>82.55</v>
      </c>
      <c r="U106" s="164">
        <v>147</v>
      </c>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44"/>
      <c r="EB106" s="244"/>
      <c r="EC106" s="244"/>
      <c r="ED106" s="244"/>
      <c r="EE106" s="244"/>
      <c r="EF106" s="244"/>
      <c r="EG106" s="244"/>
      <c r="EH106" s="244"/>
      <c r="EI106" s="244"/>
      <c r="EJ106" s="244"/>
      <c r="EK106" s="244"/>
      <c r="EL106" s="244"/>
      <c r="EM106" s="244"/>
      <c r="EN106" s="244"/>
      <c r="EO106" s="244"/>
      <c r="EP106" s="244"/>
      <c r="EQ106" s="244"/>
      <c r="ER106" s="244"/>
      <c r="ES106" s="244"/>
      <c r="ET106" s="244"/>
      <c r="EU106" s="244"/>
      <c r="EV106" s="244"/>
      <c r="EW106" s="244"/>
      <c r="EX106" s="244"/>
      <c r="EY106" s="244"/>
      <c r="EZ106" s="244"/>
      <c r="FA106" s="244"/>
      <c r="FB106" s="244"/>
      <c r="FC106" s="244"/>
      <c r="FD106" s="244"/>
      <c r="FE106" s="244"/>
      <c r="FF106" s="244"/>
      <c r="FG106" s="244"/>
    </row>
    <row r="107" spans="1:163" s="78" customFormat="1" x14ac:dyDescent="0.25">
      <c r="A107" s="228" t="s">
        <v>699</v>
      </c>
      <c r="B107" s="162" t="s">
        <v>877</v>
      </c>
      <c r="C107" s="163" t="s">
        <v>547</v>
      </c>
      <c r="D107" s="229">
        <v>55</v>
      </c>
      <c r="E107" s="164">
        <v>14</v>
      </c>
      <c r="F107" s="164"/>
      <c r="G107" s="164">
        <v>3</v>
      </c>
      <c r="H107" s="165">
        <v>0.21</v>
      </c>
      <c r="I107" s="164">
        <v>4</v>
      </c>
      <c r="J107" s="164">
        <v>18</v>
      </c>
      <c r="K107" s="164">
        <v>3</v>
      </c>
      <c r="L107" s="164">
        <v>78</v>
      </c>
      <c r="M107" s="164">
        <v>5</v>
      </c>
      <c r="N107" s="164">
        <v>10</v>
      </c>
      <c r="O107" s="164">
        <v>11</v>
      </c>
      <c r="P107" s="164">
        <v>29</v>
      </c>
      <c r="Q107" s="164">
        <v>28</v>
      </c>
      <c r="R107" s="164">
        <v>61</v>
      </c>
      <c r="S107" s="164">
        <v>26</v>
      </c>
      <c r="T107" s="166">
        <v>102.93</v>
      </c>
      <c r="U107" s="164">
        <v>132</v>
      </c>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c r="EA107" s="244"/>
      <c r="EB107" s="244"/>
      <c r="EC107" s="244"/>
      <c r="ED107" s="244"/>
      <c r="EE107" s="244"/>
      <c r="EF107" s="244"/>
      <c r="EG107" s="244"/>
      <c r="EH107" s="244"/>
      <c r="EI107" s="244"/>
      <c r="EJ107" s="244"/>
      <c r="EK107" s="244"/>
      <c r="EL107" s="244"/>
      <c r="EM107" s="244"/>
      <c r="EN107" s="244"/>
      <c r="EO107" s="244"/>
      <c r="EP107" s="244"/>
      <c r="EQ107" s="244"/>
      <c r="ER107" s="244"/>
      <c r="ES107" s="244"/>
      <c r="ET107" s="244"/>
      <c r="EU107" s="244"/>
      <c r="EV107" s="244"/>
      <c r="EW107" s="244"/>
      <c r="EX107" s="244"/>
      <c r="EY107" s="244"/>
      <c r="EZ107" s="244"/>
      <c r="FA107" s="244"/>
      <c r="FB107" s="244"/>
      <c r="FC107" s="244"/>
      <c r="FD107" s="244"/>
      <c r="FE107" s="244"/>
      <c r="FF107" s="244"/>
      <c r="FG107" s="244"/>
    </row>
    <row r="108" spans="1:163" s="78" customFormat="1" x14ac:dyDescent="0.25">
      <c r="A108" s="228" t="s">
        <v>700</v>
      </c>
      <c r="B108" s="162" t="s">
        <v>876</v>
      </c>
      <c r="C108" s="163" t="s">
        <v>548</v>
      </c>
      <c r="D108" s="229">
        <v>54</v>
      </c>
      <c r="E108" s="164">
        <v>97</v>
      </c>
      <c r="F108" s="164">
        <v>1</v>
      </c>
      <c r="G108" s="164">
        <v>37</v>
      </c>
      <c r="H108" s="165">
        <v>0.39</v>
      </c>
      <c r="I108" s="164">
        <v>3</v>
      </c>
      <c r="J108" s="164">
        <v>29</v>
      </c>
      <c r="K108" s="164">
        <v>3</v>
      </c>
      <c r="L108" s="164">
        <v>18</v>
      </c>
      <c r="M108" s="164">
        <v>10</v>
      </c>
      <c r="N108" s="164">
        <v>28</v>
      </c>
      <c r="O108" s="164">
        <v>19</v>
      </c>
      <c r="P108" s="164">
        <v>49</v>
      </c>
      <c r="Q108" s="164">
        <v>17</v>
      </c>
      <c r="R108" s="164">
        <v>19</v>
      </c>
      <c r="S108" s="164">
        <v>15</v>
      </c>
      <c r="T108" s="166">
        <v>45.59</v>
      </c>
      <c r="U108" s="164">
        <v>95</v>
      </c>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c r="EI108" s="244"/>
      <c r="EJ108" s="244"/>
      <c r="EK108" s="244"/>
      <c r="EL108" s="244"/>
      <c r="EM108" s="244"/>
      <c r="EN108" s="244"/>
      <c r="EO108" s="244"/>
      <c r="EP108" s="244"/>
      <c r="EQ108" s="244"/>
      <c r="ER108" s="244"/>
      <c r="ES108" s="244"/>
      <c r="ET108" s="244"/>
      <c r="EU108" s="244"/>
      <c r="EV108" s="244"/>
      <c r="EW108" s="244"/>
      <c r="EX108" s="244"/>
      <c r="EY108" s="244"/>
      <c r="EZ108" s="244"/>
      <c r="FA108" s="244"/>
      <c r="FB108" s="244"/>
      <c r="FC108" s="244"/>
      <c r="FD108" s="244"/>
      <c r="FE108" s="244"/>
      <c r="FF108" s="244"/>
      <c r="FG108" s="244"/>
    </row>
    <row r="109" spans="1:163" s="78" customFormat="1" x14ac:dyDescent="0.25">
      <c r="A109" s="228" t="s">
        <v>700</v>
      </c>
      <c r="B109" s="162" t="s">
        <v>877</v>
      </c>
      <c r="C109" s="163" t="s">
        <v>547</v>
      </c>
      <c r="D109" s="229">
        <v>55</v>
      </c>
      <c r="E109" s="164">
        <v>74</v>
      </c>
      <c r="F109" s="164">
        <v>1</v>
      </c>
      <c r="G109" s="164">
        <v>34</v>
      </c>
      <c r="H109" s="165">
        <v>0.47</v>
      </c>
      <c r="I109" s="164">
        <v>2</v>
      </c>
      <c r="J109" s="164">
        <v>45</v>
      </c>
      <c r="K109" s="164">
        <v>2</v>
      </c>
      <c r="L109" s="164">
        <v>64</v>
      </c>
      <c r="M109" s="164">
        <v>6</v>
      </c>
      <c r="N109" s="164">
        <v>31</v>
      </c>
      <c r="O109" s="164">
        <v>10</v>
      </c>
      <c r="P109" s="164">
        <v>67</v>
      </c>
      <c r="Q109" s="164">
        <v>13</v>
      </c>
      <c r="R109" s="164">
        <v>34</v>
      </c>
      <c r="S109" s="164">
        <v>19</v>
      </c>
      <c r="T109" s="166">
        <v>61.07</v>
      </c>
      <c r="U109" s="164">
        <v>128</v>
      </c>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c r="EI109" s="244"/>
      <c r="EJ109" s="244"/>
      <c r="EK109" s="244"/>
      <c r="EL109" s="244"/>
      <c r="EM109" s="244"/>
      <c r="EN109" s="244"/>
      <c r="EO109" s="244"/>
      <c r="EP109" s="244"/>
      <c r="EQ109" s="244"/>
      <c r="ER109" s="244"/>
      <c r="ES109" s="244"/>
      <c r="ET109" s="244"/>
      <c r="EU109" s="244"/>
      <c r="EV109" s="244"/>
      <c r="EW109" s="244"/>
      <c r="EX109" s="244"/>
      <c r="EY109" s="244"/>
      <c r="EZ109" s="244"/>
      <c r="FA109" s="244"/>
      <c r="FB109" s="244"/>
      <c r="FC109" s="244"/>
      <c r="FD109" s="244"/>
      <c r="FE109" s="244"/>
      <c r="FF109" s="244"/>
      <c r="FG109" s="244"/>
    </row>
    <row r="110" spans="1:163" s="78" customFormat="1" x14ac:dyDescent="0.25">
      <c r="A110" s="228" t="s">
        <v>701</v>
      </c>
      <c r="B110" s="162" t="s">
        <v>876</v>
      </c>
      <c r="C110" s="163" t="s">
        <v>548</v>
      </c>
      <c r="D110" s="229">
        <v>54</v>
      </c>
      <c r="E110" s="164">
        <v>81</v>
      </c>
      <c r="F110" s="164">
        <v>1</v>
      </c>
      <c r="G110" s="164">
        <v>19</v>
      </c>
      <c r="H110" s="165">
        <v>0.24</v>
      </c>
      <c r="I110" s="164">
        <v>0</v>
      </c>
      <c r="J110" s="164">
        <v>9</v>
      </c>
      <c r="K110" s="164">
        <v>4</v>
      </c>
      <c r="L110" s="164">
        <v>62</v>
      </c>
      <c r="M110" s="164">
        <v>24</v>
      </c>
      <c r="N110" s="164">
        <v>21</v>
      </c>
      <c r="O110" s="164">
        <v>15</v>
      </c>
      <c r="P110" s="164">
        <v>31</v>
      </c>
      <c r="Q110" s="164">
        <v>10</v>
      </c>
      <c r="R110" s="164">
        <v>37</v>
      </c>
      <c r="S110" s="164">
        <v>11</v>
      </c>
      <c r="T110" s="166">
        <v>54.96</v>
      </c>
      <c r="U110" s="164">
        <v>86</v>
      </c>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c r="EI110" s="244"/>
      <c r="EJ110" s="244"/>
      <c r="EK110" s="244"/>
      <c r="EL110" s="244"/>
      <c r="EM110" s="244"/>
      <c r="EN110" s="244"/>
      <c r="EO110" s="244"/>
      <c r="EP110" s="244"/>
      <c r="EQ110" s="244"/>
      <c r="ER110" s="244"/>
      <c r="ES110" s="244"/>
      <c r="ET110" s="244"/>
      <c r="EU110" s="244"/>
      <c r="EV110" s="244"/>
      <c r="EW110" s="244"/>
      <c r="EX110" s="244"/>
      <c r="EY110" s="244"/>
      <c r="EZ110" s="244"/>
      <c r="FA110" s="244"/>
      <c r="FB110" s="244"/>
      <c r="FC110" s="244"/>
      <c r="FD110" s="244"/>
      <c r="FE110" s="244"/>
      <c r="FF110" s="244"/>
      <c r="FG110" s="244"/>
    </row>
    <row r="111" spans="1:163" s="78" customFormat="1" x14ac:dyDescent="0.25">
      <c r="A111" s="228" t="s">
        <v>701</v>
      </c>
      <c r="B111" s="162" t="s">
        <v>877</v>
      </c>
      <c r="C111" s="163" t="s">
        <v>547</v>
      </c>
      <c r="D111" s="229">
        <v>55</v>
      </c>
      <c r="E111" s="164">
        <v>33</v>
      </c>
      <c r="F111" s="164"/>
      <c r="G111" s="164">
        <v>17</v>
      </c>
      <c r="H111" s="165">
        <v>0.52</v>
      </c>
      <c r="I111" s="164">
        <v>1</v>
      </c>
      <c r="J111" s="164">
        <v>7</v>
      </c>
      <c r="K111" s="164">
        <v>6</v>
      </c>
      <c r="L111" s="164">
        <v>41</v>
      </c>
      <c r="M111" s="164">
        <v>18</v>
      </c>
      <c r="N111" s="164">
        <v>32</v>
      </c>
      <c r="O111" s="164">
        <v>8</v>
      </c>
      <c r="P111" s="164">
        <v>58</v>
      </c>
      <c r="Q111" s="164">
        <v>14</v>
      </c>
      <c r="R111" s="164">
        <v>89</v>
      </c>
      <c r="S111" s="164">
        <v>18</v>
      </c>
      <c r="T111" s="166">
        <v>117.73</v>
      </c>
      <c r="U111" s="164">
        <v>176</v>
      </c>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c r="DK111" s="244"/>
      <c r="DL111" s="244"/>
      <c r="DM111" s="244"/>
      <c r="DN111" s="244"/>
      <c r="DO111" s="244"/>
      <c r="DP111" s="244"/>
      <c r="DQ111" s="244"/>
      <c r="DR111" s="244"/>
      <c r="DS111" s="244"/>
      <c r="DT111" s="244"/>
      <c r="DU111" s="244"/>
      <c r="DV111" s="244"/>
      <c r="DW111" s="244"/>
      <c r="DX111" s="244"/>
      <c r="DY111" s="244"/>
      <c r="DZ111" s="244"/>
      <c r="EA111" s="244"/>
      <c r="EB111" s="244"/>
      <c r="EC111" s="244"/>
      <c r="ED111" s="244"/>
      <c r="EE111" s="244"/>
      <c r="EF111" s="244"/>
      <c r="EG111" s="244"/>
      <c r="EH111" s="244"/>
      <c r="EI111" s="244"/>
      <c r="EJ111" s="244"/>
      <c r="EK111" s="244"/>
      <c r="EL111" s="244"/>
      <c r="EM111" s="244"/>
      <c r="EN111" s="244"/>
      <c r="EO111" s="244"/>
      <c r="EP111" s="244"/>
      <c r="EQ111" s="244"/>
      <c r="ER111" s="244"/>
      <c r="ES111" s="244"/>
      <c r="ET111" s="244"/>
      <c r="EU111" s="244"/>
      <c r="EV111" s="244"/>
      <c r="EW111" s="244"/>
      <c r="EX111" s="244"/>
      <c r="EY111" s="244"/>
      <c r="EZ111" s="244"/>
      <c r="FA111" s="244"/>
      <c r="FB111" s="244"/>
      <c r="FC111" s="244"/>
      <c r="FD111" s="244"/>
      <c r="FE111" s="244"/>
      <c r="FF111" s="244"/>
      <c r="FG111" s="244"/>
    </row>
    <row r="112" spans="1:163" s="78" customFormat="1" x14ac:dyDescent="0.25">
      <c r="A112" s="228" t="s">
        <v>702</v>
      </c>
      <c r="B112" s="162" t="s">
        <v>876</v>
      </c>
      <c r="C112" s="163" t="s">
        <v>548</v>
      </c>
      <c r="D112" s="229">
        <v>54</v>
      </c>
      <c r="E112" s="164">
        <v>24</v>
      </c>
      <c r="F112" s="164"/>
      <c r="G112" s="164">
        <v>17</v>
      </c>
      <c r="H112" s="165">
        <v>0.71</v>
      </c>
      <c r="I112" s="164">
        <v>0</v>
      </c>
      <c r="J112" s="164">
        <v>38</v>
      </c>
      <c r="K112" s="164">
        <v>6</v>
      </c>
      <c r="L112" s="164">
        <v>10</v>
      </c>
      <c r="M112" s="164">
        <v>10</v>
      </c>
      <c r="N112" s="164">
        <v>18</v>
      </c>
      <c r="O112" s="164">
        <v>13</v>
      </c>
      <c r="P112" s="164">
        <v>77</v>
      </c>
      <c r="Q112" s="164">
        <v>5</v>
      </c>
      <c r="R112" s="164">
        <v>15</v>
      </c>
      <c r="S112" s="164">
        <v>12</v>
      </c>
      <c r="T112" s="166">
        <v>32.08</v>
      </c>
      <c r="U112" s="164">
        <v>109</v>
      </c>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c r="ED112" s="244"/>
      <c r="EE112" s="244"/>
      <c r="EF112" s="244"/>
      <c r="EG112" s="244"/>
      <c r="EH112" s="244"/>
      <c r="EI112" s="244"/>
      <c r="EJ112" s="244"/>
      <c r="EK112" s="244"/>
      <c r="EL112" s="244"/>
      <c r="EM112" s="244"/>
      <c r="EN112" s="244"/>
      <c r="EO112" s="244"/>
      <c r="EP112" s="244"/>
      <c r="EQ112" s="244"/>
      <c r="ER112" s="244"/>
      <c r="ES112" s="244"/>
      <c r="ET112" s="244"/>
      <c r="EU112" s="244"/>
      <c r="EV112" s="244"/>
      <c r="EW112" s="244"/>
      <c r="EX112" s="244"/>
      <c r="EY112" s="244"/>
      <c r="EZ112" s="244"/>
      <c r="FA112" s="244"/>
      <c r="FB112" s="244"/>
      <c r="FC112" s="244"/>
      <c r="FD112" s="244"/>
      <c r="FE112" s="244"/>
      <c r="FF112" s="244"/>
      <c r="FG112" s="244"/>
    </row>
    <row r="113" spans="1:163" s="78" customFormat="1" x14ac:dyDescent="0.25">
      <c r="A113" s="228" t="s">
        <v>702</v>
      </c>
      <c r="B113" s="162" t="s">
        <v>877</v>
      </c>
      <c r="C113" s="163" t="s">
        <v>547</v>
      </c>
      <c r="D113" s="229">
        <v>55</v>
      </c>
      <c r="E113" s="164">
        <v>12</v>
      </c>
      <c r="F113" s="164"/>
      <c r="G113" s="164">
        <v>4</v>
      </c>
      <c r="H113" s="165">
        <v>0.33</v>
      </c>
      <c r="I113" s="164">
        <v>0</v>
      </c>
      <c r="J113" s="164">
        <v>40</v>
      </c>
      <c r="K113" s="164">
        <v>2</v>
      </c>
      <c r="L113" s="164">
        <v>11</v>
      </c>
      <c r="M113" s="164">
        <v>1</v>
      </c>
      <c r="N113" s="164">
        <v>18</v>
      </c>
      <c r="O113" s="164">
        <v>1</v>
      </c>
      <c r="P113" s="164">
        <v>38</v>
      </c>
      <c r="Q113" s="164">
        <v>3</v>
      </c>
      <c r="R113" s="164">
        <v>37</v>
      </c>
      <c r="S113" s="164">
        <v>19</v>
      </c>
      <c r="T113" s="166">
        <v>58.42</v>
      </c>
      <c r="U113" s="164">
        <v>96</v>
      </c>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c r="ED113" s="244"/>
      <c r="EE113" s="244"/>
      <c r="EF113" s="244"/>
      <c r="EG113" s="244"/>
      <c r="EH113" s="244"/>
      <c r="EI113" s="244"/>
      <c r="EJ113" s="244"/>
      <c r="EK113" s="244"/>
      <c r="EL113" s="244"/>
      <c r="EM113" s="244"/>
      <c r="EN113" s="244"/>
      <c r="EO113" s="244"/>
      <c r="EP113" s="244"/>
      <c r="EQ113" s="244"/>
      <c r="ER113" s="244"/>
      <c r="ES113" s="244"/>
      <c r="ET113" s="244"/>
      <c r="EU113" s="244"/>
      <c r="EV113" s="244"/>
      <c r="EW113" s="244"/>
      <c r="EX113" s="244"/>
      <c r="EY113" s="244"/>
      <c r="EZ113" s="244"/>
      <c r="FA113" s="244"/>
      <c r="FB113" s="244"/>
      <c r="FC113" s="244"/>
      <c r="FD113" s="244"/>
      <c r="FE113" s="244"/>
      <c r="FF113" s="244"/>
      <c r="FG113" s="244"/>
    </row>
    <row r="114" spans="1:163" s="78" customFormat="1" x14ac:dyDescent="0.25">
      <c r="A114" s="228" t="s">
        <v>703</v>
      </c>
      <c r="B114" s="162" t="s">
        <v>876</v>
      </c>
      <c r="C114" s="163" t="s">
        <v>548</v>
      </c>
      <c r="D114" s="229">
        <v>54</v>
      </c>
      <c r="E114" s="164">
        <v>48</v>
      </c>
      <c r="F114" s="164"/>
      <c r="G114" s="164">
        <v>17</v>
      </c>
      <c r="H114" s="165">
        <v>0.35</v>
      </c>
      <c r="I114" s="164">
        <v>12</v>
      </c>
      <c r="J114" s="164">
        <v>5</v>
      </c>
      <c r="K114" s="164">
        <v>3</v>
      </c>
      <c r="L114" s="164">
        <v>40</v>
      </c>
      <c r="M114" s="164">
        <v>6</v>
      </c>
      <c r="N114" s="164">
        <v>16</v>
      </c>
      <c r="O114" s="164">
        <v>9</v>
      </c>
      <c r="P114" s="164">
        <v>46</v>
      </c>
      <c r="Q114" s="164">
        <v>9</v>
      </c>
      <c r="R114" s="164">
        <v>28</v>
      </c>
      <c r="S114" s="164">
        <v>18</v>
      </c>
      <c r="T114" s="166">
        <v>54.96</v>
      </c>
      <c r="U114" s="164">
        <v>101</v>
      </c>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c r="DR114" s="244"/>
      <c r="DS114" s="244"/>
      <c r="DT114" s="244"/>
      <c r="DU114" s="244"/>
      <c r="DV114" s="244"/>
      <c r="DW114" s="244"/>
      <c r="DX114" s="244"/>
      <c r="DY114" s="244"/>
      <c r="DZ114" s="244"/>
      <c r="EA114" s="244"/>
      <c r="EB114" s="244"/>
      <c r="EC114" s="244"/>
      <c r="ED114" s="244"/>
      <c r="EE114" s="244"/>
      <c r="EF114" s="244"/>
      <c r="EG114" s="244"/>
      <c r="EH114" s="244"/>
      <c r="EI114" s="244"/>
      <c r="EJ114" s="244"/>
      <c r="EK114" s="244"/>
      <c r="EL114" s="244"/>
      <c r="EM114" s="244"/>
      <c r="EN114" s="244"/>
      <c r="EO114" s="244"/>
      <c r="EP114" s="244"/>
      <c r="EQ114" s="244"/>
      <c r="ER114" s="244"/>
      <c r="ES114" s="244"/>
      <c r="ET114" s="244"/>
      <c r="EU114" s="244"/>
      <c r="EV114" s="244"/>
      <c r="EW114" s="244"/>
      <c r="EX114" s="244"/>
      <c r="EY114" s="244"/>
      <c r="EZ114" s="244"/>
      <c r="FA114" s="244"/>
      <c r="FB114" s="244"/>
      <c r="FC114" s="244"/>
      <c r="FD114" s="244"/>
      <c r="FE114" s="244"/>
      <c r="FF114" s="244"/>
      <c r="FG114" s="244"/>
    </row>
    <row r="115" spans="1:163" s="78" customFormat="1" x14ac:dyDescent="0.25">
      <c r="A115" s="228" t="s">
        <v>703</v>
      </c>
      <c r="B115" s="162" t="s">
        <v>877</v>
      </c>
      <c r="C115" s="163" t="s">
        <v>547</v>
      </c>
      <c r="D115" s="229">
        <v>55</v>
      </c>
      <c r="E115" s="164">
        <v>46</v>
      </c>
      <c r="F115" s="164">
        <v>1</v>
      </c>
      <c r="G115" s="164">
        <v>24</v>
      </c>
      <c r="H115" s="165">
        <v>0.53</v>
      </c>
      <c r="I115" s="164">
        <v>14</v>
      </c>
      <c r="J115" s="164">
        <v>11</v>
      </c>
      <c r="K115" s="164">
        <v>4</v>
      </c>
      <c r="L115" s="164">
        <v>36</v>
      </c>
      <c r="M115" s="164">
        <v>6</v>
      </c>
      <c r="N115" s="164">
        <v>17</v>
      </c>
      <c r="O115" s="164">
        <v>15</v>
      </c>
      <c r="P115" s="164">
        <v>70</v>
      </c>
      <c r="Q115" s="164">
        <v>9</v>
      </c>
      <c r="R115" s="164">
        <v>25</v>
      </c>
      <c r="S115" s="164">
        <v>18</v>
      </c>
      <c r="T115" s="166">
        <v>52.09</v>
      </c>
      <c r="U115" s="164">
        <v>122</v>
      </c>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c r="DR115" s="244"/>
      <c r="DS115" s="244"/>
      <c r="DT115" s="244"/>
      <c r="DU115" s="244"/>
      <c r="DV115" s="244"/>
      <c r="DW115" s="244"/>
      <c r="DX115" s="244"/>
      <c r="DY115" s="244"/>
      <c r="DZ115" s="244"/>
      <c r="EA115" s="244"/>
      <c r="EB115" s="244"/>
      <c r="EC115" s="244"/>
      <c r="ED115" s="244"/>
      <c r="EE115" s="244"/>
      <c r="EF115" s="244"/>
      <c r="EG115" s="244"/>
      <c r="EH115" s="244"/>
      <c r="EI115" s="244"/>
      <c r="EJ115" s="244"/>
      <c r="EK115" s="244"/>
      <c r="EL115" s="244"/>
      <c r="EM115" s="244"/>
      <c r="EN115" s="244"/>
      <c r="EO115" s="244"/>
      <c r="EP115" s="244"/>
      <c r="EQ115" s="244"/>
      <c r="ER115" s="244"/>
      <c r="ES115" s="244"/>
      <c r="ET115" s="244"/>
      <c r="EU115" s="244"/>
      <c r="EV115" s="244"/>
      <c r="EW115" s="244"/>
      <c r="EX115" s="244"/>
      <c r="EY115" s="244"/>
      <c r="EZ115" s="244"/>
      <c r="FA115" s="244"/>
      <c r="FB115" s="244"/>
      <c r="FC115" s="244"/>
      <c r="FD115" s="244"/>
      <c r="FE115" s="244"/>
      <c r="FF115" s="244"/>
      <c r="FG115" s="244"/>
    </row>
    <row r="116" spans="1:163" s="78" customFormat="1" x14ac:dyDescent="0.25">
      <c r="A116" s="228" t="s">
        <v>704</v>
      </c>
      <c r="B116" s="162" t="s">
        <v>876</v>
      </c>
      <c r="C116" s="163" t="s">
        <v>548</v>
      </c>
      <c r="D116" s="229">
        <v>54</v>
      </c>
      <c r="E116" s="164">
        <v>74</v>
      </c>
      <c r="F116" s="164">
        <v>1</v>
      </c>
      <c r="G116" s="164">
        <v>30</v>
      </c>
      <c r="H116" s="165">
        <v>0.41</v>
      </c>
      <c r="I116" s="164">
        <v>3</v>
      </c>
      <c r="J116" s="164">
        <v>23</v>
      </c>
      <c r="K116" s="164">
        <v>2</v>
      </c>
      <c r="L116" s="164">
        <v>14</v>
      </c>
      <c r="M116" s="164">
        <v>15</v>
      </c>
      <c r="N116" s="164">
        <v>27</v>
      </c>
      <c r="O116" s="164">
        <v>13</v>
      </c>
      <c r="P116" s="164">
        <v>51</v>
      </c>
      <c r="Q116" s="164">
        <v>20</v>
      </c>
      <c r="R116" s="164">
        <v>23</v>
      </c>
      <c r="S116" s="164">
        <v>18</v>
      </c>
      <c r="T116" s="166">
        <v>56.78</v>
      </c>
      <c r="U116" s="164">
        <v>113</v>
      </c>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c r="DK116" s="244"/>
      <c r="DL116" s="244"/>
      <c r="DM116" s="244"/>
      <c r="DN116" s="244"/>
      <c r="DO116" s="244"/>
      <c r="DP116" s="244"/>
      <c r="DQ116" s="244"/>
      <c r="DR116" s="244"/>
      <c r="DS116" s="244"/>
      <c r="DT116" s="244"/>
      <c r="DU116" s="244"/>
      <c r="DV116" s="244"/>
      <c r="DW116" s="244"/>
      <c r="DX116" s="244"/>
      <c r="DY116" s="244"/>
      <c r="DZ116" s="244"/>
      <c r="EA116" s="244"/>
      <c r="EB116" s="244"/>
      <c r="EC116" s="244"/>
      <c r="ED116" s="244"/>
      <c r="EE116" s="244"/>
      <c r="EF116" s="244"/>
      <c r="EG116" s="244"/>
      <c r="EH116" s="244"/>
      <c r="EI116" s="244"/>
      <c r="EJ116" s="244"/>
      <c r="EK116" s="244"/>
      <c r="EL116" s="244"/>
      <c r="EM116" s="244"/>
      <c r="EN116" s="244"/>
      <c r="EO116" s="244"/>
      <c r="EP116" s="244"/>
      <c r="EQ116" s="244"/>
      <c r="ER116" s="244"/>
      <c r="ES116" s="244"/>
      <c r="ET116" s="244"/>
      <c r="EU116" s="244"/>
      <c r="EV116" s="244"/>
      <c r="EW116" s="244"/>
      <c r="EX116" s="244"/>
      <c r="EY116" s="244"/>
      <c r="EZ116" s="244"/>
      <c r="FA116" s="244"/>
      <c r="FB116" s="244"/>
      <c r="FC116" s="244"/>
      <c r="FD116" s="244"/>
      <c r="FE116" s="244"/>
      <c r="FF116" s="244"/>
      <c r="FG116" s="244"/>
    </row>
    <row r="117" spans="1:163" s="78" customFormat="1" x14ac:dyDescent="0.25">
      <c r="A117" s="228" t="s">
        <v>704</v>
      </c>
      <c r="B117" s="162" t="s">
        <v>877</v>
      </c>
      <c r="C117" s="163" t="s">
        <v>547</v>
      </c>
      <c r="D117" s="229">
        <v>55</v>
      </c>
      <c r="E117" s="164">
        <v>53</v>
      </c>
      <c r="F117" s="164">
        <v>1</v>
      </c>
      <c r="G117" s="164">
        <v>10</v>
      </c>
      <c r="H117" s="165">
        <v>0.19</v>
      </c>
      <c r="I117" s="164">
        <v>3</v>
      </c>
      <c r="J117" s="164">
        <v>19</v>
      </c>
      <c r="K117" s="164">
        <v>1</v>
      </c>
      <c r="L117" s="164">
        <v>17</v>
      </c>
      <c r="M117" s="164">
        <v>7</v>
      </c>
      <c r="N117" s="164">
        <v>19</v>
      </c>
      <c r="O117" s="164">
        <v>5</v>
      </c>
      <c r="P117" s="164">
        <v>36</v>
      </c>
      <c r="Q117" s="164">
        <v>31</v>
      </c>
      <c r="R117" s="164">
        <v>63</v>
      </c>
      <c r="S117" s="164">
        <v>33</v>
      </c>
      <c r="T117" s="166">
        <v>124.44</v>
      </c>
      <c r="U117" s="164">
        <v>159</v>
      </c>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c r="DK117" s="244"/>
      <c r="DL117" s="244"/>
      <c r="DM117" s="244"/>
      <c r="DN117" s="244"/>
      <c r="DO117" s="244"/>
      <c r="DP117" s="244"/>
      <c r="DQ117" s="244"/>
      <c r="DR117" s="244"/>
      <c r="DS117" s="244"/>
      <c r="DT117" s="244"/>
      <c r="DU117" s="244"/>
      <c r="DV117" s="244"/>
      <c r="DW117" s="244"/>
      <c r="DX117" s="244"/>
      <c r="DY117" s="244"/>
      <c r="DZ117" s="244"/>
      <c r="EA117" s="244"/>
      <c r="EB117" s="244"/>
      <c r="EC117" s="244"/>
      <c r="ED117" s="244"/>
      <c r="EE117" s="244"/>
      <c r="EF117" s="244"/>
      <c r="EG117" s="244"/>
      <c r="EH117" s="244"/>
      <c r="EI117" s="244"/>
      <c r="EJ117" s="244"/>
      <c r="EK117" s="244"/>
      <c r="EL117" s="244"/>
      <c r="EM117" s="244"/>
      <c r="EN117" s="244"/>
      <c r="EO117" s="244"/>
      <c r="EP117" s="244"/>
      <c r="EQ117" s="244"/>
      <c r="ER117" s="244"/>
      <c r="ES117" s="244"/>
      <c r="ET117" s="244"/>
      <c r="EU117" s="244"/>
      <c r="EV117" s="244"/>
      <c r="EW117" s="244"/>
      <c r="EX117" s="244"/>
      <c r="EY117" s="244"/>
      <c r="EZ117" s="244"/>
      <c r="FA117" s="244"/>
      <c r="FB117" s="244"/>
      <c r="FC117" s="244"/>
      <c r="FD117" s="244"/>
      <c r="FE117" s="244"/>
      <c r="FF117" s="244"/>
      <c r="FG117" s="244"/>
    </row>
    <row r="118" spans="1:163" s="78" customFormat="1" x14ac:dyDescent="0.25">
      <c r="A118" s="228" t="s">
        <v>705</v>
      </c>
      <c r="B118" s="162" t="s">
        <v>876</v>
      </c>
      <c r="C118" s="163" t="s">
        <v>548</v>
      </c>
      <c r="D118" s="229">
        <v>54</v>
      </c>
      <c r="E118" s="164">
        <v>39</v>
      </c>
      <c r="F118" s="164"/>
      <c r="G118" s="164">
        <v>14</v>
      </c>
      <c r="H118" s="165">
        <v>0.36</v>
      </c>
      <c r="I118" s="164">
        <v>1</v>
      </c>
      <c r="J118" s="164">
        <v>8</v>
      </c>
      <c r="K118" s="164">
        <v>3</v>
      </c>
      <c r="L118" s="164">
        <v>28</v>
      </c>
      <c r="M118" s="164">
        <v>7</v>
      </c>
      <c r="N118" s="164">
        <v>13</v>
      </c>
      <c r="O118" s="164">
        <v>5</v>
      </c>
      <c r="P118" s="164">
        <v>41</v>
      </c>
      <c r="Q118" s="164">
        <v>4</v>
      </c>
      <c r="R118" s="164">
        <v>13</v>
      </c>
      <c r="S118" s="164">
        <v>13</v>
      </c>
      <c r="T118" s="166">
        <v>30.05</v>
      </c>
      <c r="U118" s="164">
        <v>71</v>
      </c>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c r="DK118" s="244"/>
      <c r="DL118" s="244"/>
      <c r="DM118" s="244"/>
      <c r="DN118" s="244"/>
      <c r="DO118" s="244"/>
      <c r="DP118" s="244"/>
      <c r="DQ118" s="244"/>
      <c r="DR118" s="244"/>
      <c r="DS118" s="244"/>
      <c r="DT118" s="244"/>
      <c r="DU118" s="244"/>
      <c r="DV118" s="244"/>
      <c r="DW118" s="244"/>
      <c r="DX118" s="244"/>
      <c r="DY118" s="244"/>
      <c r="DZ118" s="244"/>
      <c r="EA118" s="244"/>
      <c r="EB118" s="244"/>
      <c r="EC118" s="244"/>
      <c r="ED118" s="244"/>
      <c r="EE118" s="244"/>
      <c r="EF118" s="244"/>
      <c r="EG118" s="244"/>
      <c r="EH118" s="244"/>
      <c r="EI118" s="244"/>
      <c r="EJ118" s="244"/>
      <c r="EK118" s="244"/>
      <c r="EL118" s="244"/>
      <c r="EM118" s="244"/>
      <c r="EN118" s="244"/>
      <c r="EO118" s="244"/>
      <c r="EP118" s="244"/>
      <c r="EQ118" s="244"/>
      <c r="ER118" s="244"/>
      <c r="ES118" s="244"/>
      <c r="ET118" s="244"/>
      <c r="EU118" s="244"/>
      <c r="EV118" s="244"/>
      <c r="EW118" s="244"/>
      <c r="EX118" s="244"/>
      <c r="EY118" s="244"/>
      <c r="EZ118" s="244"/>
      <c r="FA118" s="244"/>
      <c r="FB118" s="244"/>
      <c r="FC118" s="244"/>
      <c r="FD118" s="244"/>
      <c r="FE118" s="244"/>
      <c r="FF118" s="244"/>
      <c r="FG118" s="244"/>
    </row>
    <row r="119" spans="1:163" s="78" customFormat="1" x14ac:dyDescent="0.25">
      <c r="A119" s="228" t="s">
        <v>705</v>
      </c>
      <c r="B119" s="162" t="s">
        <v>877</v>
      </c>
      <c r="C119" s="163" t="s">
        <v>547</v>
      </c>
      <c r="D119" s="229">
        <v>55</v>
      </c>
      <c r="E119" s="164">
        <v>22</v>
      </c>
      <c r="F119" s="164"/>
      <c r="G119" s="164">
        <v>3</v>
      </c>
      <c r="H119" s="165">
        <v>0.14000000000000001</v>
      </c>
      <c r="I119" s="164">
        <v>1</v>
      </c>
      <c r="J119" s="164">
        <v>4</v>
      </c>
      <c r="K119" s="164">
        <v>0</v>
      </c>
      <c r="L119" s="164">
        <v>25</v>
      </c>
      <c r="M119" s="164">
        <v>5</v>
      </c>
      <c r="N119" s="164">
        <v>10</v>
      </c>
      <c r="O119" s="164">
        <v>10</v>
      </c>
      <c r="P119" s="164">
        <v>26</v>
      </c>
      <c r="Q119" s="164">
        <v>9</v>
      </c>
      <c r="R119" s="164">
        <v>30</v>
      </c>
      <c r="S119" s="164">
        <v>23</v>
      </c>
      <c r="T119" s="166">
        <v>59.59</v>
      </c>
      <c r="U119" s="164">
        <v>86</v>
      </c>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c r="ED119" s="244"/>
      <c r="EE119" s="244"/>
      <c r="EF119" s="244"/>
      <c r="EG119" s="244"/>
      <c r="EH119" s="244"/>
      <c r="EI119" s="244"/>
      <c r="EJ119" s="244"/>
      <c r="EK119" s="244"/>
      <c r="EL119" s="244"/>
      <c r="EM119" s="244"/>
      <c r="EN119" s="244"/>
      <c r="EO119" s="244"/>
      <c r="EP119" s="244"/>
      <c r="EQ119" s="244"/>
      <c r="ER119" s="244"/>
      <c r="ES119" s="244"/>
      <c r="ET119" s="244"/>
      <c r="EU119" s="244"/>
      <c r="EV119" s="244"/>
      <c r="EW119" s="244"/>
      <c r="EX119" s="244"/>
      <c r="EY119" s="244"/>
      <c r="EZ119" s="244"/>
      <c r="FA119" s="244"/>
      <c r="FB119" s="244"/>
      <c r="FC119" s="244"/>
      <c r="FD119" s="244"/>
      <c r="FE119" s="244"/>
      <c r="FF119" s="244"/>
      <c r="FG119" s="244"/>
    </row>
    <row r="120" spans="1:163" s="78" customFormat="1" x14ac:dyDescent="0.25">
      <c r="A120" s="228" t="s">
        <v>706</v>
      </c>
      <c r="B120" s="162" t="s">
        <v>876</v>
      </c>
      <c r="C120" s="163" t="s">
        <v>548</v>
      </c>
      <c r="D120" s="229">
        <v>54</v>
      </c>
      <c r="E120" s="164">
        <v>42</v>
      </c>
      <c r="F120" s="164"/>
      <c r="G120" s="164">
        <v>14</v>
      </c>
      <c r="H120" s="165">
        <v>0.33</v>
      </c>
      <c r="I120" s="164">
        <v>1</v>
      </c>
      <c r="J120" s="164">
        <v>11</v>
      </c>
      <c r="K120" s="164">
        <v>4</v>
      </c>
      <c r="L120" s="164">
        <v>27</v>
      </c>
      <c r="M120" s="164">
        <v>13</v>
      </c>
      <c r="N120" s="164">
        <v>17</v>
      </c>
      <c r="O120" s="164">
        <v>7</v>
      </c>
      <c r="P120" s="164">
        <v>40</v>
      </c>
      <c r="Q120" s="164">
        <v>5</v>
      </c>
      <c r="R120" s="164">
        <v>25</v>
      </c>
      <c r="S120" s="164">
        <v>15</v>
      </c>
      <c r="T120" s="166">
        <v>44.14</v>
      </c>
      <c r="U120" s="164">
        <v>84</v>
      </c>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c r="EI120" s="244"/>
      <c r="EJ120" s="244"/>
      <c r="EK120" s="244"/>
      <c r="EL120" s="244"/>
      <c r="EM120" s="244"/>
      <c r="EN120" s="244"/>
      <c r="EO120" s="244"/>
      <c r="EP120" s="244"/>
      <c r="EQ120" s="244"/>
      <c r="ER120" s="244"/>
      <c r="ES120" s="244"/>
      <c r="ET120" s="244"/>
      <c r="EU120" s="244"/>
      <c r="EV120" s="244"/>
      <c r="EW120" s="244"/>
      <c r="EX120" s="244"/>
      <c r="EY120" s="244"/>
      <c r="EZ120" s="244"/>
      <c r="FA120" s="244"/>
      <c r="FB120" s="244"/>
      <c r="FC120" s="244"/>
      <c r="FD120" s="244"/>
      <c r="FE120" s="244"/>
      <c r="FF120" s="244"/>
      <c r="FG120" s="244"/>
    </row>
    <row r="121" spans="1:163" s="78" customFormat="1" x14ac:dyDescent="0.25">
      <c r="A121" s="228" t="s">
        <v>706</v>
      </c>
      <c r="B121" s="162" t="s">
        <v>877</v>
      </c>
      <c r="C121" s="163" t="s">
        <v>547</v>
      </c>
      <c r="D121" s="229">
        <v>55</v>
      </c>
      <c r="E121" s="164">
        <v>46</v>
      </c>
      <c r="F121" s="164"/>
      <c r="G121" s="164">
        <v>5</v>
      </c>
      <c r="H121" s="165">
        <v>0.11</v>
      </c>
      <c r="I121" s="164">
        <v>3</v>
      </c>
      <c r="J121" s="164">
        <v>7</v>
      </c>
      <c r="K121" s="164">
        <v>2</v>
      </c>
      <c r="L121" s="164">
        <v>64</v>
      </c>
      <c r="M121" s="164">
        <v>5</v>
      </c>
      <c r="N121" s="164">
        <v>30</v>
      </c>
      <c r="O121" s="164">
        <v>4</v>
      </c>
      <c r="P121" s="164">
        <v>21</v>
      </c>
      <c r="Q121" s="164">
        <v>9</v>
      </c>
      <c r="R121" s="164">
        <v>38</v>
      </c>
      <c r="S121" s="164">
        <v>14</v>
      </c>
      <c r="T121" s="166">
        <v>61.04</v>
      </c>
      <c r="U121" s="164">
        <v>82</v>
      </c>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c r="DK121" s="244"/>
      <c r="DL121" s="244"/>
      <c r="DM121" s="244"/>
      <c r="DN121" s="244"/>
      <c r="DO121" s="244"/>
      <c r="DP121" s="244"/>
      <c r="DQ121" s="244"/>
      <c r="DR121" s="244"/>
      <c r="DS121" s="244"/>
      <c r="DT121" s="244"/>
      <c r="DU121" s="244"/>
      <c r="DV121" s="244"/>
      <c r="DW121" s="244"/>
      <c r="DX121" s="244"/>
      <c r="DY121" s="244"/>
      <c r="DZ121" s="244"/>
      <c r="EA121" s="244"/>
      <c r="EB121" s="244"/>
      <c r="EC121" s="244"/>
      <c r="ED121" s="244"/>
      <c r="EE121" s="244"/>
      <c r="EF121" s="244"/>
      <c r="EG121" s="244"/>
      <c r="EH121" s="244"/>
      <c r="EI121" s="244"/>
      <c r="EJ121" s="244"/>
      <c r="EK121" s="244"/>
      <c r="EL121" s="244"/>
      <c r="EM121" s="244"/>
      <c r="EN121" s="244"/>
      <c r="EO121" s="244"/>
      <c r="EP121" s="244"/>
      <c r="EQ121" s="244"/>
      <c r="ER121" s="244"/>
      <c r="ES121" s="244"/>
      <c r="ET121" s="244"/>
      <c r="EU121" s="244"/>
      <c r="EV121" s="244"/>
      <c r="EW121" s="244"/>
      <c r="EX121" s="244"/>
      <c r="EY121" s="244"/>
      <c r="EZ121" s="244"/>
      <c r="FA121" s="244"/>
      <c r="FB121" s="244"/>
      <c r="FC121" s="244"/>
      <c r="FD121" s="244"/>
      <c r="FE121" s="244"/>
      <c r="FF121" s="244"/>
      <c r="FG121" s="244"/>
    </row>
    <row r="122" spans="1:163" s="78" customFormat="1" x14ac:dyDescent="0.25">
      <c r="A122" s="228" t="s">
        <v>707</v>
      </c>
      <c r="B122" s="162" t="s">
        <v>876</v>
      </c>
      <c r="C122" s="163" t="s">
        <v>548</v>
      </c>
      <c r="D122" s="229">
        <v>54</v>
      </c>
      <c r="E122" s="164">
        <v>220</v>
      </c>
      <c r="F122" s="164"/>
      <c r="G122" s="164">
        <v>66</v>
      </c>
      <c r="H122" s="165">
        <v>0.3</v>
      </c>
      <c r="I122" s="164">
        <v>1</v>
      </c>
      <c r="J122" s="164">
        <v>31</v>
      </c>
      <c r="K122" s="164">
        <v>4</v>
      </c>
      <c r="L122" s="164">
        <v>16</v>
      </c>
      <c r="M122" s="164">
        <v>6</v>
      </c>
      <c r="N122" s="164">
        <v>27</v>
      </c>
      <c r="O122" s="164">
        <v>16</v>
      </c>
      <c r="P122" s="164">
        <v>42</v>
      </c>
      <c r="Q122" s="164">
        <v>6</v>
      </c>
      <c r="R122" s="164">
        <v>28</v>
      </c>
      <c r="S122" s="164">
        <v>15</v>
      </c>
      <c r="T122" s="166">
        <v>47.28</v>
      </c>
      <c r="U122" s="164">
        <v>88</v>
      </c>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c r="DK122" s="244"/>
      <c r="DL122" s="244"/>
      <c r="DM122" s="244"/>
      <c r="DN122" s="244"/>
      <c r="DO122" s="244"/>
      <c r="DP122" s="244"/>
      <c r="DQ122" s="244"/>
      <c r="DR122" s="244"/>
      <c r="DS122" s="244"/>
      <c r="DT122" s="244"/>
      <c r="DU122" s="244"/>
      <c r="DV122" s="244"/>
      <c r="DW122" s="244"/>
      <c r="DX122" s="244"/>
      <c r="DY122" s="244"/>
      <c r="DZ122" s="244"/>
      <c r="EA122" s="244"/>
      <c r="EB122" s="244"/>
      <c r="EC122" s="244"/>
      <c r="ED122" s="244"/>
      <c r="EE122" s="244"/>
      <c r="EF122" s="244"/>
      <c r="EG122" s="244"/>
      <c r="EH122" s="244"/>
      <c r="EI122" s="244"/>
      <c r="EJ122" s="244"/>
      <c r="EK122" s="244"/>
      <c r="EL122" s="244"/>
      <c r="EM122" s="244"/>
      <c r="EN122" s="244"/>
      <c r="EO122" s="244"/>
      <c r="EP122" s="244"/>
      <c r="EQ122" s="244"/>
      <c r="ER122" s="244"/>
      <c r="ES122" s="244"/>
      <c r="ET122" s="244"/>
      <c r="EU122" s="244"/>
      <c r="EV122" s="244"/>
      <c r="EW122" s="244"/>
      <c r="EX122" s="244"/>
      <c r="EY122" s="244"/>
      <c r="EZ122" s="244"/>
      <c r="FA122" s="244"/>
      <c r="FB122" s="244"/>
      <c r="FC122" s="244"/>
      <c r="FD122" s="244"/>
      <c r="FE122" s="244"/>
      <c r="FF122" s="244"/>
      <c r="FG122" s="244"/>
    </row>
    <row r="123" spans="1:163" s="78" customFormat="1" x14ac:dyDescent="0.25">
      <c r="A123" s="228" t="s">
        <v>707</v>
      </c>
      <c r="B123" s="162" t="s">
        <v>877</v>
      </c>
      <c r="C123" s="163" t="s">
        <v>547</v>
      </c>
      <c r="D123" s="229">
        <v>55</v>
      </c>
      <c r="E123" s="164">
        <v>104</v>
      </c>
      <c r="F123" s="164">
        <v>1</v>
      </c>
      <c r="G123" s="164">
        <v>13</v>
      </c>
      <c r="H123" s="165">
        <v>0.13</v>
      </c>
      <c r="I123" s="164">
        <v>1</v>
      </c>
      <c r="J123" s="164">
        <v>36</v>
      </c>
      <c r="K123" s="164">
        <v>2</v>
      </c>
      <c r="L123" s="164">
        <v>45</v>
      </c>
      <c r="M123" s="164">
        <v>8</v>
      </c>
      <c r="N123" s="164">
        <v>24</v>
      </c>
      <c r="O123" s="164">
        <v>14</v>
      </c>
      <c r="P123" s="164">
        <v>26</v>
      </c>
      <c r="Q123" s="164">
        <v>4</v>
      </c>
      <c r="R123" s="164">
        <v>34</v>
      </c>
      <c r="S123" s="164">
        <v>15</v>
      </c>
      <c r="T123" s="166">
        <v>51.89</v>
      </c>
      <c r="U123" s="164">
        <v>78</v>
      </c>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c r="DK123" s="244"/>
      <c r="DL123" s="244"/>
      <c r="DM123" s="244"/>
      <c r="DN123" s="244"/>
      <c r="DO123" s="244"/>
      <c r="DP123" s="244"/>
      <c r="DQ123" s="244"/>
      <c r="DR123" s="244"/>
      <c r="DS123" s="244"/>
      <c r="DT123" s="244"/>
      <c r="DU123" s="244"/>
      <c r="DV123" s="244"/>
      <c r="DW123" s="244"/>
      <c r="DX123" s="244"/>
      <c r="DY123" s="244"/>
      <c r="DZ123" s="244"/>
      <c r="EA123" s="244"/>
      <c r="EB123" s="244"/>
      <c r="EC123" s="244"/>
      <c r="ED123" s="244"/>
      <c r="EE123" s="244"/>
      <c r="EF123" s="244"/>
      <c r="EG123" s="244"/>
      <c r="EH123" s="244"/>
      <c r="EI123" s="244"/>
      <c r="EJ123" s="244"/>
      <c r="EK123" s="244"/>
      <c r="EL123" s="244"/>
      <c r="EM123" s="244"/>
      <c r="EN123" s="244"/>
      <c r="EO123" s="244"/>
      <c r="EP123" s="244"/>
      <c r="EQ123" s="244"/>
      <c r="ER123" s="244"/>
      <c r="ES123" s="244"/>
      <c r="ET123" s="244"/>
      <c r="EU123" s="244"/>
      <c r="EV123" s="244"/>
      <c r="EW123" s="244"/>
      <c r="EX123" s="244"/>
      <c r="EY123" s="244"/>
      <c r="EZ123" s="244"/>
      <c r="FA123" s="244"/>
      <c r="FB123" s="244"/>
      <c r="FC123" s="244"/>
      <c r="FD123" s="244"/>
      <c r="FE123" s="244"/>
      <c r="FF123" s="244"/>
      <c r="FG123" s="244"/>
    </row>
    <row r="124" spans="1:163" s="78" customFormat="1" x14ac:dyDescent="0.25">
      <c r="A124" s="228" t="s">
        <v>708</v>
      </c>
      <c r="B124" s="162" t="s">
        <v>876</v>
      </c>
      <c r="C124" s="163" t="s">
        <v>548</v>
      </c>
      <c r="D124" s="229">
        <v>54</v>
      </c>
      <c r="E124" s="164">
        <v>74</v>
      </c>
      <c r="F124" s="164"/>
      <c r="G124" s="164">
        <v>42</v>
      </c>
      <c r="H124" s="165">
        <v>0.56999999999999995</v>
      </c>
      <c r="I124" s="164">
        <v>5</v>
      </c>
      <c r="J124" s="164">
        <v>7</v>
      </c>
      <c r="K124" s="164">
        <v>3</v>
      </c>
      <c r="L124" s="164">
        <v>58</v>
      </c>
      <c r="M124" s="164">
        <v>7</v>
      </c>
      <c r="N124" s="164">
        <v>31</v>
      </c>
      <c r="O124" s="164">
        <v>6</v>
      </c>
      <c r="P124" s="164">
        <v>60</v>
      </c>
      <c r="Q124" s="164">
        <v>6</v>
      </c>
      <c r="R124" s="164">
        <v>24</v>
      </c>
      <c r="S124" s="164">
        <v>21</v>
      </c>
      <c r="T124" s="166">
        <v>51.12</v>
      </c>
      <c r="U124" s="164">
        <v>111</v>
      </c>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c r="DK124" s="244"/>
      <c r="DL124" s="244"/>
      <c r="DM124" s="244"/>
      <c r="DN124" s="244"/>
      <c r="DO124" s="244"/>
      <c r="DP124" s="244"/>
      <c r="DQ124" s="244"/>
      <c r="DR124" s="244"/>
      <c r="DS124" s="244"/>
      <c r="DT124" s="244"/>
      <c r="DU124" s="244"/>
      <c r="DV124" s="244"/>
      <c r="DW124" s="244"/>
      <c r="DX124" s="244"/>
      <c r="DY124" s="244"/>
      <c r="DZ124" s="244"/>
      <c r="EA124" s="244"/>
      <c r="EB124" s="244"/>
      <c r="EC124" s="244"/>
      <c r="ED124" s="244"/>
      <c r="EE124" s="244"/>
      <c r="EF124" s="244"/>
      <c r="EG124" s="244"/>
      <c r="EH124" s="244"/>
      <c r="EI124" s="244"/>
      <c r="EJ124" s="244"/>
      <c r="EK124" s="244"/>
      <c r="EL124" s="244"/>
      <c r="EM124" s="244"/>
      <c r="EN124" s="244"/>
      <c r="EO124" s="244"/>
      <c r="EP124" s="244"/>
      <c r="EQ124" s="244"/>
      <c r="ER124" s="244"/>
      <c r="ES124" s="244"/>
      <c r="ET124" s="244"/>
      <c r="EU124" s="244"/>
      <c r="EV124" s="244"/>
      <c r="EW124" s="244"/>
      <c r="EX124" s="244"/>
      <c r="EY124" s="244"/>
      <c r="EZ124" s="244"/>
      <c r="FA124" s="244"/>
      <c r="FB124" s="244"/>
      <c r="FC124" s="244"/>
      <c r="FD124" s="244"/>
      <c r="FE124" s="244"/>
      <c r="FF124" s="244"/>
      <c r="FG124" s="244"/>
    </row>
    <row r="125" spans="1:163" s="78" customFormat="1" x14ac:dyDescent="0.25">
      <c r="A125" s="228" t="s">
        <v>708</v>
      </c>
      <c r="B125" s="162" t="s">
        <v>877</v>
      </c>
      <c r="C125" s="163" t="s">
        <v>547</v>
      </c>
      <c r="D125" s="229">
        <v>55</v>
      </c>
      <c r="E125" s="164">
        <v>23</v>
      </c>
      <c r="F125" s="164"/>
      <c r="G125" s="164">
        <v>6</v>
      </c>
      <c r="H125" s="165">
        <v>0.26</v>
      </c>
      <c r="I125" s="164">
        <v>3</v>
      </c>
      <c r="J125" s="164">
        <v>3</v>
      </c>
      <c r="K125" s="164">
        <v>4</v>
      </c>
      <c r="L125" s="164">
        <v>12</v>
      </c>
      <c r="M125" s="164">
        <v>3</v>
      </c>
      <c r="N125" s="164">
        <v>22</v>
      </c>
      <c r="O125" s="164">
        <v>7</v>
      </c>
      <c r="P125" s="164">
        <v>38</v>
      </c>
      <c r="Q125" s="164">
        <v>10</v>
      </c>
      <c r="R125" s="164">
        <v>37</v>
      </c>
      <c r="S125" s="164">
        <v>17</v>
      </c>
      <c r="T125" s="166">
        <v>62.74</v>
      </c>
      <c r="U125" s="164">
        <v>100</v>
      </c>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c r="DK125" s="244"/>
      <c r="DL125" s="244"/>
      <c r="DM125" s="244"/>
      <c r="DN125" s="244"/>
      <c r="DO125" s="244"/>
      <c r="DP125" s="244"/>
      <c r="DQ125" s="244"/>
      <c r="DR125" s="244"/>
      <c r="DS125" s="244"/>
      <c r="DT125" s="244"/>
      <c r="DU125" s="244"/>
      <c r="DV125" s="244"/>
      <c r="DW125" s="244"/>
      <c r="DX125" s="244"/>
      <c r="DY125" s="244"/>
      <c r="DZ125" s="244"/>
      <c r="EA125" s="244"/>
      <c r="EB125" s="244"/>
      <c r="EC125" s="244"/>
      <c r="ED125" s="244"/>
      <c r="EE125" s="244"/>
      <c r="EF125" s="244"/>
      <c r="EG125" s="244"/>
      <c r="EH125" s="244"/>
      <c r="EI125" s="244"/>
      <c r="EJ125" s="244"/>
      <c r="EK125" s="244"/>
      <c r="EL125" s="244"/>
      <c r="EM125" s="244"/>
      <c r="EN125" s="244"/>
      <c r="EO125" s="244"/>
      <c r="EP125" s="244"/>
      <c r="EQ125" s="244"/>
      <c r="ER125" s="244"/>
      <c r="ES125" s="244"/>
      <c r="ET125" s="244"/>
      <c r="EU125" s="244"/>
      <c r="EV125" s="244"/>
      <c r="EW125" s="244"/>
      <c r="EX125" s="244"/>
      <c r="EY125" s="244"/>
      <c r="EZ125" s="244"/>
      <c r="FA125" s="244"/>
      <c r="FB125" s="244"/>
      <c r="FC125" s="244"/>
      <c r="FD125" s="244"/>
      <c r="FE125" s="244"/>
      <c r="FF125" s="244"/>
      <c r="FG125" s="244"/>
    </row>
    <row r="126" spans="1:163" s="78" customFormat="1" x14ac:dyDescent="0.25">
      <c r="A126" s="228" t="s">
        <v>709</v>
      </c>
      <c r="B126" s="162" t="s">
        <v>876</v>
      </c>
      <c r="C126" s="163" t="s">
        <v>548</v>
      </c>
      <c r="D126" s="229">
        <v>54</v>
      </c>
      <c r="E126" s="164">
        <v>106</v>
      </c>
      <c r="F126" s="164"/>
      <c r="G126" s="164">
        <v>58</v>
      </c>
      <c r="H126" s="165">
        <v>0.55000000000000004</v>
      </c>
      <c r="I126" s="164">
        <v>0</v>
      </c>
      <c r="J126" s="164">
        <v>33</v>
      </c>
      <c r="K126" s="164">
        <v>8</v>
      </c>
      <c r="L126" s="164">
        <v>19</v>
      </c>
      <c r="M126" s="164">
        <v>10</v>
      </c>
      <c r="N126" s="164">
        <v>24</v>
      </c>
      <c r="O126" s="164">
        <v>16</v>
      </c>
      <c r="P126" s="164">
        <v>68</v>
      </c>
      <c r="Q126" s="164">
        <v>19</v>
      </c>
      <c r="R126" s="164">
        <v>21</v>
      </c>
      <c r="S126" s="164">
        <v>13</v>
      </c>
      <c r="T126" s="166">
        <v>46.74</v>
      </c>
      <c r="U126" s="164">
        <v>114</v>
      </c>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c r="DK126" s="244"/>
      <c r="DL126" s="244"/>
      <c r="DM126" s="244"/>
      <c r="DN126" s="244"/>
      <c r="DO126" s="244"/>
      <c r="DP126" s="244"/>
      <c r="DQ126" s="244"/>
      <c r="DR126" s="244"/>
      <c r="DS126" s="244"/>
      <c r="DT126" s="244"/>
      <c r="DU126" s="244"/>
      <c r="DV126" s="244"/>
      <c r="DW126" s="244"/>
      <c r="DX126" s="244"/>
      <c r="DY126" s="244"/>
      <c r="DZ126" s="244"/>
      <c r="EA126" s="244"/>
      <c r="EB126" s="244"/>
      <c r="EC126" s="244"/>
      <c r="ED126" s="244"/>
      <c r="EE126" s="244"/>
      <c r="EF126" s="244"/>
      <c r="EG126" s="244"/>
      <c r="EH126" s="244"/>
      <c r="EI126" s="244"/>
      <c r="EJ126" s="244"/>
      <c r="EK126" s="244"/>
      <c r="EL126" s="244"/>
      <c r="EM126" s="244"/>
      <c r="EN126" s="244"/>
      <c r="EO126" s="244"/>
      <c r="EP126" s="244"/>
      <c r="EQ126" s="244"/>
      <c r="ER126" s="244"/>
      <c r="ES126" s="244"/>
      <c r="ET126" s="244"/>
      <c r="EU126" s="244"/>
      <c r="EV126" s="244"/>
      <c r="EW126" s="244"/>
      <c r="EX126" s="244"/>
      <c r="EY126" s="244"/>
      <c r="EZ126" s="244"/>
      <c r="FA126" s="244"/>
      <c r="FB126" s="244"/>
      <c r="FC126" s="244"/>
      <c r="FD126" s="244"/>
      <c r="FE126" s="244"/>
      <c r="FF126" s="244"/>
      <c r="FG126" s="244"/>
    </row>
    <row r="127" spans="1:163" s="78" customFormat="1" x14ac:dyDescent="0.25">
      <c r="A127" s="228" t="s">
        <v>709</v>
      </c>
      <c r="B127" s="162" t="s">
        <v>877</v>
      </c>
      <c r="C127" s="163" t="s">
        <v>547</v>
      </c>
      <c r="D127" s="229">
        <v>55</v>
      </c>
      <c r="E127" s="164">
        <v>59</v>
      </c>
      <c r="F127" s="164">
        <v>2</v>
      </c>
      <c r="G127" s="164">
        <v>24</v>
      </c>
      <c r="H127" s="165">
        <v>0.42</v>
      </c>
      <c r="I127" s="164">
        <v>1</v>
      </c>
      <c r="J127" s="164">
        <v>9</v>
      </c>
      <c r="K127" s="164">
        <v>5</v>
      </c>
      <c r="L127" s="164">
        <v>13</v>
      </c>
      <c r="M127" s="164">
        <v>24</v>
      </c>
      <c r="N127" s="164">
        <v>43</v>
      </c>
      <c r="O127" s="164">
        <v>17</v>
      </c>
      <c r="P127" s="164">
        <v>48</v>
      </c>
      <c r="Q127" s="164">
        <v>20</v>
      </c>
      <c r="R127" s="164">
        <v>29</v>
      </c>
      <c r="S127" s="164">
        <v>18</v>
      </c>
      <c r="T127" s="166">
        <v>59.07</v>
      </c>
      <c r="U127" s="164">
        <v>105</v>
      </c>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c r="DK127" s="244"/>
      <c r="DL127" s="244"/>
      <c r="DM127" s="244"/>
      <c r="DN127" s="244"/>
      <c r="DO127" s="244"/>
      <c r="DP127" s="244"/>
      <c r="DQ127" s="244"/>
      <c r="DR127" s="244"/>
      <c r="DS127" s="244"/>
      <c r="DT127" s="244"/>
      <c r="DU127" s="244"/>
      <c r="DV127" s="244"/>
      <c r="DW127" s="244"/>
      <c r="DX127" s="244"/>
      <c r="DY127" s="244"/>
      <c r="DZ127" s="244"/>
      <c r="EA127" s="244"/>
      <c r="EB127" s="244"/>
      <c r="EC127" s="244"/>
      <c r="ED127" s="244"/>
      <c r="EE127" s="244"/>
      <c r="EF127" s="244"/>
      <c r="EG127" s="244"/>
      <c r="EH127" s="244"/>
      <c r="EI127" s="244"/>
      <c r="EJ127" s="244"/>
      <c r="EK127" s="244"/>
      <c r="EL127" s="244"/>
      <c r="EM127" s="244"/>
      <c r="EN127" s="244"/>
      <c r="EO127" s="244"/>
      <c r="EP127" s="244"/>
      <c r="EQ127" s="244"/>
      <c r="ER127" s="244"/>
      <c r="ES127" s="244"/>
      <c r="ET127" s="244"/>
      <c r="EU127" s="244"/>
      <c r="EV127" s="244"/>
      <c r="EW127" s="244"/>
      <c r="EX127" s="244"/>
      <c r="EY127" s="244"/>
      <c r="EZ127" s="244"/>
      <c r="FA127" s="244"/>
      <c r="FB127" s="244"/>
      <c r="FC127" s="244"/>
      <c r="FD127" s="244"/>
      <c r="FE127" s="244"/>
      <c r="FF127" s="244"/>
      <c r="FG127" s="244"/>
    </row>
    <row r="128" spans="1:163" s="78" customFormat="1" x14ac:dyDescent="0.25">
      <c r="A128" s="228" t="s">
        <v>710</v>
      </c>
      <c r="B128" s="162" t="s">
        <v>876</v>
      </c>
      <c r="C128" s="163" t="s">
        <v>548</v>
      </c>
      <c r="D128" s="229">
        <v>54</v>
      </c>
      <c r="E128" s="164">
        <v>124</v>
      </c>
      <c r="F128" s="164"/>
      <c r="G128" s="164">
        <v>27</v>
      </c>
      <c r="H128" s="165">
        <v>0.22</v>
      </c>
      <c r="I128" s="164">
        <v>2</v>
      </c>
      <c r="J128" s="164">
        <v>6</v>
      </c>
      <c r="K128" s="164">
        <v>3</v>
      </c>
      <c r="L128" s="164">
        <v>33</v>
      </c>
      <c r="M128" s="164">
        <v>17</v>
      </c>
      <c r="N128" s="164">
        <v>19</v>
      </c>
      <c r="O128" s="164">
        <v>9</v>
      </c>
      <c r="P128" s="164">
        <v>28</v>
      </c>
      <c r="Q128" s="164">
        <v>13</v>
      </c>
      <c r="R128" s="164">
        <v>29</v>
      </c>
      <c r="S128" s="164">
        <v>20</v>
      </c>
      <c r="T128" s="166">
        <v>61.28</v>
      </c>
      <c r="U128" s="164">
        <v>89</v>
      </c>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c r="DK128" s="244"/>
      <c r="DL128" s="244"/>
      <c r="DM128" s="244"/>
      <c r="DN128" s="244"/>
      <c r="DO128" s="244"/>
      <c r="DP128" s="244"/>
      <c r="DQ128" s="244"/>
      <c r="DR128" s="244"/>
      <c r="DS128" s="244"/>
      <c r="DT128" s="244"/>
      <c r="DU128" s="244"/>
      <c r="DV128" s="244"/>
      <c r="DW128" s="244"/>
      <c r="DX128" s="244"/>
      <c r="DY128" s="244"/>
      <c r="DZ128" s="244"/>
      <c r="EA128" s="244"/>
      <c r="EB128" s="244"/>
      <c r="EC128" s="244"/>
      <c r="ED128" s="244"/>
      <c r="EE128" s="244"/>
      <c r="EF128" s="244"/>
      <c r="EG128" s="244"/>
      <c r="EH128" s="244"/>
      <c r="EI128" s="244"/>
      <c r="EJ128" s="244"/>
      <c r="EK128" s="244"/>
      <c r="EL128" s="244"/>
      <c r="EM128" s="244"/>
      <c r="EN128" s="244"/>
      <c r="EO128" s="244"/>
      <c r="EP128" s="244"/>
      <c r="EQ128" s="244"/>
      <c r="ER128" s="244"/>
      <c r="ES128" s="244"/>
      <c r="ET128" s="244"/>
      <c r="EU128" s="244"/>
      <c r="EV128" s="244"/>
      <c r="EW128" s="244"/>
      <c r="EX128" s="244"/>
      <c r="EY128" s="244"/>
      <c r="EZ128" s="244"/>
      <c r="FA128" s="244"/>
      <c r="FB128" s="244"/>
      <c r="FC128" s="244"/>
      <c r="FD128" s="244"/>
      <c r="FE128" s="244"/>
      <c r="FF128" s="244"/>
      <c r="FG128" s="244"/>
    </row>
    <row r="129" spans="1:163" s="78" customFormat="1" x14ac:dyDescent="0.25">
      <c r="A129" s="228" t="s">
        <v>710</v>
      </c>
      <c r="B129" s="162" t="s">
        <v>877</v>
      </c>
      <c r="C129" s="163" t="s">
        <v>547</v>
      </c>
      <c r="D129" s="229">
        <v>55</v>
      </c>
      <c r="E129" s="164">
        <v>71</v>
      </c>
      <c r="F129" s="164">
        <v>3</v>
      </c>
      <c r="G129" s="164">
        <v>18</v>
      </c>
      <c r="H129" s="165">
        <v>0.26</v>
      </c>
      <c r="I129" s="164">
        <v>6</v>
      </c>
      <c r="J129" s="164">
        <v>11</v>
      </c>
      <c r="K129" s="164">
        <v>3</v>
      </c>
      <c r="L129" s="164">
        <v>25</v>
      </c>
      <c r="M129" s="164">
        <v>10</v>
      </c>
      <c r="N129" s="164">
        <v>27</v>
      </c>
      <c r="O129" s="164">
        <v>10</v>
      </c>
      <c r="P129" s="164">
        <v>42</v>
      </c>
      <c r="Q129" s="164">
        <v>15</v>
      </c>
      <c r="R129" s="164">
        <v>40</v>
      </c>
      <c r="S129" s="164">
        <v>23</v>
      </c>
      <c r="T129" s="166">
        <v>69.22</v>
      </c>
      <c r="U129" s="164">
        <v>108</v>
      </c>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c r="DK129" s="244"/>
      <c r="DL129" s="244"/>
      <c r="DM129" s="244"/>
      <c r="DN129" s="244"/>
      <c r="DO129" s="244"/>
      <c r="DP129" s="244"/>
      <c r="DQ129" s="244"/>
      <c r="DR129" s="244"/>
      <c r="DS129" s="244"/>
      <c r="DT129" s="244"/>
      <c r="DU129" s="244"/>
      <c r="DV129" s="244"/>
      <c r="DW129" s="244"/>
      <c r="DX129" s="244"/>
      <c r="DY129" s="244"/>
      <c r="DZ129" s="244"/>
      <c r="EA129" s="244"/>
      <c r="EB129" s="244"/>
      <c r="EC129" s="244"/>
      <c r="ED129" s="244"/>
      <c r="EE129" s="244"/>
      <c r="EF129" s="244"/>
      <c r="EG129" s="244"/>
      <c r="EH129" s="244"/>
      <c r="EI129" s="244"/>
      <c r="EJ129" s="244"/>
      <c r="EK129" s="244"/>
      <c r="EL129" s="244"/>
      <c r="EM129" s="244"/>
      <c r="EN129" s="244"/>
      <c r="EO129" s="244"/>
      <c r="EP129" s="244"/>
      <c r="EQ129" s="244"/>
      <c r="ER129" s="244"/>
      <c r="ES129" s="244"/>
      <c r="ET129" s="244"/>
      <c r="EU129" s="244"/>
      <c r="EV129" s="244"/>
      <c r="EW129" s="244"/>
      <c r="EX129" s="244"/>
      <c r="EY129" s="244"/>
      <c r="EZ129" s="244"/>
      <c r="FA129" s="244"/>
      <c r="FB129" s="244"/>
      <c r="FC129" s="244"/>
      <c r="FD129" s="244"/>
      <c r="FE129" s="244"/>
      <c r="FF129" s="244"/>
      <c r="FG129" s="244"/>
    </row>
    <row r="130" spans="1:163" s="78" customFormat="1" x14ac:dyDescent="0.25">
      <c r="A130" s="228" t="s">
        <v>711</v>
      </c>
      <c r="B130" s="162" t="s">
        <v>876</v>
      </c>
      <c r="C130" s="163" t="s">
        <v>548</v>
      </c>
      <c r="D130" s="229">
        <v>54</v>
      </c>
      <c r="E130" s="164">
        <v>28</v>
      </c>
      <c r="F130" s="164"/>
      <c r="G130" s="164">
        <v>3</v>
      </c>
      <c r="H130" s="165">
        <v>0.11</v>
      </c>
      <c r="I130" s="164">
        <v>1</v>
      </c>
      <c r="J130" s="164">
        <v>4</v>
      </c>
      <c r="K130" s="164">
        <v>0</v>
      </c>
      <c r="L130" s="164">
        <v>16</v>
      </c>
      <c r="M130" s="164">
        <v>9</v>
      </c>
      <c r="N130" s="164">
        <v>15</v>
      </c>
      <c r="O130" s="164">
        <v>10</v>
      </c>
      <c r="P130" s="164">
        <v>23</v>
      </c>
      <c r="Q130" s="164">
        <v>8</v>
      </c>
      <c r="R130" s="164">
        <v>76</v>
      </c>
      <c r="S130" s="164">
        <v>17</v>
      </c>
      <c r="T130" s="166">
        <v>35.46</v>
      </c>
      <c r="U130" s="164">
        <v>58</v>
      </c>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c r="EI130" s="244"/>
      <c r="EJ130" s="244"/>
      <c r="EK130" s="244"/>
      <c r="EL130" s="244"/>
      <c r="EM130" s="244"/>
      <c r="EN130" s="244"/>
      <c r="EO130" s="244"/>
      <c r="EP130" s="244"/>
      <c r="EQ130" s="244"/>
      <c r="ER130" s="244"/>
      <c r="ES130" s="244"/>
      <c r="ET130" s="244"/>
      <c r="EU130" s="244"/>
      <c r="EV130" s="244"/>
      <c r="EW130" s="244"/>
      <c r="EX130" s="244"/>
      <c r="EY130" s="244"/>
      <c r="EZ130" s="244"/>
      <c r="FA130" s="244"/>
      <c r="FB130" s="244"/>
      <c r="FC130" s="244"/>
      <c r="FD130" s="244"/>
      <c r="FE130" s="244"/>
      <c r="FF130" s="244"/>
      <c r="FG130" s="244"/>
    </row>
    <row r="131" spans="1:163" s="78" customFormat="1" x14ac:dyDescent="0.25">
      <c r="A131" s="228" t="s">
        <v>711</v>
      </c>
      <c r="B131" s="162" t="s">
        <v>877</v>
      </c>
      <c r="C131" s="163" t="s">
        <v>547</v>
      </c>
      <c r="D131" s="229">
        <v>55</v>
      </c>
      <c r="E131" s="164">
        <v>23</v>
      </c>
      <c r="F131" s="164"/>
      <c r="G131" s="164">
        <v>1</v>
      </c>
      <c r="H131" s="165">
        <v>0.04</v>
      </c>
      <c r="I131" s="164">
        <v>1</v>
      </c>
      <c r="J131" s="164">
        <v>4</v>
      </c>
      <c r="K131" s="164">
        <v>2</v>
      </c>
      <c r="L131" s="164">
        <v>10</v>
      </c>
      <c r="M131" s="164">
        <v>5</v>
      </c>
      <c r="N131" s="164">
        <v>35</v>
      </c>
      <c r="O131" s="164">
        <v>6</v>
      </c>
      <c r="P131" s="164">
        <v>15</v>
      </c>
      <c r="Q131" s="164">
        <v>10</v>
      </c>
      <c r="R131" s="164">
        <v>34</v>
      </c>
      <c r="S131" s="164">
        <v>17</v>
      </c>
      <c r="T131" s="166">
        <v>51.26</v>
      </c>
      <c r="U131" s="164">
        <v>66</v>
      </c>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c r="DK131" s="244"/>
      <c r="DL131" s="244"/>
      <c r="DM131" s="244"/>
      <c r="DN131" s="244"/>
      <c r="DO131" s="244"/>
      <c r="DP131" s="244"/>
      <c r="DQ131" s="244"/>
      <c r="DR131" s="244"/>
      <c r="DS131" s="244"/>
      <c r="DT131" s="244"/>
      <c r="DU131" s="244"/>
      <c r="DV131" s="244"/>
      <c r="DW131" s="244"/>
      <c r="DX131" s="244"/>
      <c r="DY131" s="244"/>
      <c r="DZ131" s="244"/>
      <c r="EA131" s="244"/>
      <c r="EB131" s="244"/>
      <c r="EC131" s="244"/>
      <c r="ED131" s="244"/>
      <c r="EE131" s="244"/>
      <c r="EF131" s="244"/>
      <c r="EG131" s="244"/>
      <c r="EH131" s="244"/>
      <c r="EI131" s="244"/>
      <c r="EJ131" s="244"/>
      <c r="EK131" s="244"/>
      <c r="EL131" s="244"/>
      <c r="EM131" s="244"/>
      <c r="EN131" s="244"/>
      <c r="EO131" s="244"/>
      <c r="EP131" s="244"/>
      <c r="EQ131" s="244"/>
      <c r="ER131" s="244"/>
      <c r="ES131" s="244"/>
      <c r="ET131" s="244"/>
      <c r="EU131" s="244"/>
      <c r="EV131" s="244"/>
      <c r="EW131" s="244"/>
      <c r="EX131" s="244"/>
      <c r="EY131" s="244"/>
      <c r="EZ131" s="244"/>
      <c r="FA131" s="244"/>
      <c r="FB131" s="244"/>
      <c r="FC131" s="244"/>
      <c r="FD131" s="244"/>
      <c r="FE131" s="244"/>
      <c r="FF131" s="244"/>
      <c r="FG131" s="244"/>
    </row>
    <row r="132" spans="1:163" s="78" customFormat="1" x14ac:dyDescent="0.25">
      <c r="A132" s="228" t="s">
        <v>712</v>
      </c>
      <c r="B132" s="162" t="s">
        <v>876</v>
      </c>
      <c r="C132" s="163" t="s">
        <v>548</v>
      </c>
      <c r="D132" s="229">
        <v>54</v>
      </c>
      <c r="E132" s="164">
        <v>130</v>
      </c>
      <c r="F132" s="164">
        <v>2</v>
      </c>
      <c r="G132" s="164">
        <v>31</v>
      </c>
      <c r="H132" s="165">
        <v>0.24</v>
      </c>
      <c r="I132" s="164">
        <v>1</v>
      </c>
      <c r="J132" s="164">
        <v>12</v>
      </c>
      <c r="K132" s="164">
        <v>2</v>
      </c>
      <c r="L132" s="164">
        <v>15</v>
      </c>
      <c r="M132" s="164">
        <v>5</v>
      </c>
      <c r="N132" s="164">
        <v>18</v>
      </c>
      <c r="O132" s="164">
        <v>8</v>
      </c>
      <c r="P132" s="164">
        <v>35</v>
      </c>
      <c r="Q132" s="164">
        <v>4</v>
      </c>
      <c r="R132" s="164">
        <v>26</v>
      </c>
      <c r="S132" s="164">
        <v>17</v>
      </c>
      <c r="T132" s="166">
        <v>44.48</v>
      </c>
      <c r="U132" s="164">
        <v>79</v>
      </c>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c r="DR132" s="244"/>
      <c r="DS132" s="244"/>
      <c r="DT132" s="244"/>
      <c r="DU132" s="244"/>
      <c r="DV132" s="244"/>
      <c r="DW132" s="244"/>
      <c r="DX132" s="244"/>
      <c r="DY132" s="244"/>
      <c r="DZ132" s="244"/>
      <c r="EA132" s="244"/>
      <c r="EB132" s="244"/>
      <c r="EC132" s="244"/>
      <c r="ED132" s="244"/>
      <c r="EE132" s="244"/>
      <c r="EF132" s="244"/>
      <c r="EG132" s="244"/>
      <c r="EH132" s="244"/>
      <c r="EI132" s="244"/>
      <c r="EJ132" s="244"/>
      <c r="EK132" s="244"/>
      <c r="EL132" s="244"/>
      <c r="EM132" s="244"/>
      <c r="EN132" s="244"/>
      <c r="EO132" s="244"/>
      <c r="EP132" s="244"/>
      <c r="EQ132" s="244"/>
      <c r="ER132" s="244"/>
      <c r="ES132" s="244"/>
      <c r="ET132" s="244"/>
      <c r="EU132" s="244"/>
      <c r="EV132" s="244"/>
      <c r="EW132" s="244"/>
      <c r="EX132" s="244"/>
      <c r="EY132" s="244"/>
      <c r="EZ132" s="244"/>
      <c r="FA132" s="244"/>
      <c r="FB132" s="244"/>
      <c r="FC132" s="244"/>
      <c r="FD132" s="244"/>
      <c r="FE132" s="244"/>
      <c r="FF132" s="244"/>
      <c r="FG132" s="244"/>
    </row>
    <row r="133" spans="1:163" s="78" customFormat="1" x14ac:dyDescent="0.25">
      <c r="A133" s="228" t="s">
        <v>712</v>
      </c>
      <c r="B133" s="162" t="s">
        <v>877</v>
      </c>
      <c r="C133" s="163" t="s">
        <v>547</v>
      </c>
      <c r="D133" s="229">
        <v>55</v>
      </c>
      <c r="E133" s="164">
        <v>83</v>
      </c>
      <c r="F133" s="164">
        <v>2</v>
      </c>
      <c r="G133" s="164">
        <v>14</v>
      </c>
      <c r="H133" s="165">
        <v>0.17</v>
      </c>
      <c r="I133" s="164">
        <v>0</v>
      </c>
      <c r="J133" s="164">
        <v>3</v>
      </c>
      <c r="K133" s="164">
        <v>2</v>
      </c>
      <c r="L133" s="164">
        <v>18</v>
      </c>
      <c r="M133" s="164">
        <v>3</v>
      </c>
      <c r="N133" s="164">
        <v>21</v>
      </c>
      <c r="O133" s="164">
        <v>8</v>
      </c>
      <c r="P133" s="164">
        <v>26</v>
      </c>
      <c r="Q133" s="164">
        <v>1</v>
      </c>
      <c r="R133" s="164">
        <v>38</v>
      </c>
      <c r="S133" s="164">
        <v>20</v>
      </c>
      <c r="T133" s="166">
        <v>53.65</v>
      </c>
      <c r="U133" s="164">
        <v>78</v>
      </c>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c r="DO133" s="244"/>
      <c r="DP133" s="244"/>
      <c r="DQ133" s="244"/>
      <c r="DR133" s="244"/>
      <c r="DS133" s="244"/>
      <c r="DT133" s="244"/>
      <c r="DU133" s="244"/>
      <c r="DV133" s="244"/>
      <c r="DW133" s="244"/>
      <c r="DX133" s="244"/>
      <c r="DY133" s="244"/>
      <c r="DZ133" s="244"/>
      <c r="EA133" s="244"/>
      <c r="EB133" s="244"/>
      <c r="EC133" s="244"/>
      <c r="ED133" s="244"/>
      <c r="EE133" s="244"/>
      <c r="EF133" s="244"/>
      <c r="EG133" s="244"/>
      <c r="EH133" s="244"/>
      <c r="EI133" s="244"/>
      <c r="EJ133" s="244"/>
      <c r="EK133" s="244"/>
      <c r="EL133" s="244"/>
      <c r="EM133" s="244"/>
      <c r="EN133" s="244"/>
      <c r="EO133" s="244"/>
      <c r="EP133" s="244"/>
      <c r="EQ133" s="244"/>
      <c r="ER133" s="244"/>
      <c r="ES133" s="244"/>
      <c r="ET133" s="244"/>
      <c r="EU133" s="244"/>
      <c r="EV133" s="244"/>
      <c r="EW133" s="244"/>
      <c r="EX133" s="244"/>
      <c r="EY133" s="244"/>
      <c r="EZ133" s="244"/>
      <c r="FA133" s="244"/>
      <c r="FB133" s="244"/>
      <c r="FC133" s="244"/>
      <c r="FD133" s="244"/>
      <c r="FE133" s="244"/>
      <c r="FF133" s="244"/>
      <c r="FG133" s="244"/>
    </row>
    <row r="134" spans="1:163" s="78" customFormat="1" x14ac:dyDescent="0.25">
      <c r="A134" s="228" t="s">
        <v>713</v>
      </c>
      <c r="B134" s="162" t="s">
        <v>876</v>
      </c>
      <c r="C134" s="163" t="s">
        <v>548</v>
      </c>
      <c r="D134" s="229">
        <v>54</v>
      </c>
      <c r="E134" s="164">
        <v>21</v>
      </c>
      <c r="F134" s="164">
        <v>1</v>
      </c>
      <c r="G134" s="164">
        <v>6</v>
      </c>
      <c r="H134" s="165">
        <v>0.3</v>
      </c>
      <c r="I134" s="164">
        <v>0</v>
      </c>
      <c r="J134" s="164">
        <v>9</v>
      </c>
      <c r="K134" s="164">
        <v>9</v>
      </c>
      <c r="L134" s="164">
        <v>14</v>
      </c>
      <c r="M134" s="164">
        <v>6</v>
      </c>
      <c r="N134" s="164">
        <v>35</v>
      </c>
      <c r="O134" s="164">
        <v>6</v>
      </c>
      <c r="P134" s="164">
        <v>38</v>
      </c>
      <c r="Q134" s="164">
        <v>5</v>
      </c>
      <c r="R134" s="164">
        <v>17</v>
      </c>
      <c r="S134" s="164">
        <v>20</v>
      </c>
      <c r="T134" s="166">
        <v>39.85</v>
      </c>
      <c r="U134" s="164">
        <v>78</v>
      </c>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c r="DK134" s="244"/>
      <c r="DL134" s="244"/>
      <c r="DM134" s="244"/>
      <c r="DN134" s="244"/>
      <c r="DO134" s="244"/>
      <c r="DP134" s="244"/>
      <c r="DQ134" s="244"/>
      <c r="DR134" s="244"/>
      <c r="DS134" s="244"/>
      <c r="DT134" s="244"/>
      <c r="DU134" s="244"/>
      <c r="DV134" s="244"/>
      <c r="DW134" s="244"/>
      <c r="DX134" s="244"/>
      <c r="DY134" s="244"/>
      <c r="DZ134" s="244"/>
      <c r="EA134" s="244"/>
      <c r="EB134" s="244"/>
      <c r="EC134" s="244"/>
      <c r="ED134" s="244"/>
      <c r="EE134" s="244"/>
      <c r="EF134" s="244"/>
      <c r="EG134" s="244"/>
      <c r="EH134" s="244"/>
      <c r="EI134" s="244"/>
      <c r="EJ134" s="244"/>
      <c r="EK134" s="244"/>
      <c r="EL134" s="244"/>
      <c r="EM134" s="244"/>
      <c r="EN134" s="244"/>
      <c r="EO134" s="244"/>
      <c r="EP134" s="244"/>
      <c r="EQ134" s="244"/>
      <c r="ER134" s="244"/>
      <c r="ES134" s="244"/>
      <c r="ET134" s="244"/>
      <c r="EU134" s="244"/>
      <c r="EV134" s="244"/>
      <c r="EW134" s="244"/>
      <c r="EX134" s="244"/>
      <c r="EY134" s="244"/>
      <c r="EZ134" s="244"/>
      <c r="FA134" s="244"/>
      <c r="FB134" s="244"/>
      <c r="FC134" s="244"/>
      <c r="FD134" s="244"/>
      <c r="FE134" s="244"/>
      <c r="FF134" s="244"/>
      <c r="FG134" s="244"/>
    </row>
    <row r="135" spans="1:163" s="78" customFormat="1" x14ac:dyDescent="0.25">
      <c r="A135" s="228" t="s">
        <v>713</v>
      </c>
      <c r="B135" s="162" t="s">
        <v>877</v>
      </c>
      <c r="C135" s="163" t="s">
        <v>547</v>
      </c>
      <c r="D135" s="229">
        <v>55</v>
      </c>
      <c r="E135" s="164">
        <v>4</v>
      </c>
      <c r="F135" s="164">
        <v>1</v>
      </c>
      <c r="G135" s="164">
        <v>1</v>
      </c>
      <c r="H135" s="165">
        <v>0.33</v>
      </c>
      <c r="I135" s="164">
        <v>0</v>
      </c>
      <c r="J135" s="164"/>
      <c r="K135" s="164"/>
      <c r="L135" s="164"/>
      <c r="M135" s="164"/>
      <c r="N135" s="164"/>
      <c r="O135" s="164"/>
      <c r="P135" s="164">
        <v>58</v>
      </c>
      <c r="Q135" s="164">
        <v>14</v>
      </c>
      <c r="R135" s="164">
        <v>45</v>
      </c>
      <c r="S135" s="164">
        <v>3</v>
      </c>
      <c r="T135" s="166">
        <v>43.67</v>
      </c>
      <c r="U135" s="164">
        <v>100</v>
      </c>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c r="EA135" s="244"/>
      <c r="EB135" s="244"/>
      <c r="EC135" s="244"/>
      <c r="ED135" s="244"/>
      <c r="EE135" s="244"/>
      <c r="EF135" s="244"/>
      <c r="EG135" s="244"/>
      <c r="EH135" s="244"/>
      <c r="EI135" s="244"/>
      <c r="EJ135" s="244"/>
      <c r="EK135" s="244"/>
      <c r="EL135" s="244"/>
      <c r="EM135" s="244"/>
      <c r="EN135" s="244"/>
      <c r="EO135" s="244"/>
      <c r="EP135" s="244"/>
      <c r="EQ135" s="244"/>
      <c r="ER135" s="244"/>
      <c r="ES135" s="244"/>
      <c r="ET135" s="244"/>
      <c r="EU135" s="244"/>
      <c r="EV135" s="244"/>
      <c r="EW135" s="244"/>
      <c r="EX135" s="244"/>
      <c r="EY135" s="244"/>
      <c r="EZ135" s="244"/>
      <c r="FA135" s="244"/>
      <c r="FB135" s="244"/>
      <c r="FC135" s="244"/>
      <c r="FD135" s="244"/>
      <c r="FE135" s="244"/>
      <c r="FF135" s="244"/>
      <c r="FG135" s="244"/>
    </row>
    <row r="136" spans="1:163" s="78" customFormat="1" x14ac:dyDescent="0.25">
      <c r="A136" s="228" t="s">
        <v>714</v>
      </c>
      <c r="B136" s="162" t="s">
        <v>876</v>
      </c>
      <c r="C136" s="163" t="s">
        <v>548</v>
      </c>
      <c r="D136" s="229">
        <v>54</v>
      </c>
      <c r="E136" s="164">
        <v>29</v>
      </c>
      <c r="F136" s="164"/>
      <c r="G136" s="164">
        <v>15</v>
      </c>
      <c r="H136" s="165">
        <v>0.52</v>
      </c>
      <c r="I136" s="164">
        <v>1</v>
      </c>
      <c r="J136" s="164">
        <v>27</v>
      </c>
      <c r="K136" s="164">
        <v>3</v>
      </c>
      <c r="L136" s="164">
        <v>26</v>
      </c>
      <c r="M136" s="164">
        <v>22</v>
      </c>
      <c r="N136" s="164">
        <v>19</v>
      </c>
      <c r="O136" s="164">
        <v>19</v>
      </c>
      <c r="P136" s="164">
        <v>69</v>
      </c>
      <c r="Q136" s="164">
        <v>11</v>
      </c>
      <c r="R136" s="164">
        <v>35</v>
      </c>
      <c r="S136" s="164">
        <v>10</v>
      </c>
      <c r="T136" s="166">
        <v>51.93</v>
      </c>
      <c r="U136" s="164">
        <v>121</v>
      </c>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c r="DK136" s="244"/>
      <c r="DL136" s="244"/>
      <c r="DM136" s="244"/>
      <c r="DN136" s="244"/>
      <c r="DO136" s="244"/>
      <c r="DP136" s="244"/>
      <c r="DQ136" s="244"/>
      <c r="DR136" s="244"/>
      <c r="DS136" s="244"/>
      <c r="DT136" s="244"/>
      <c r="DU136" s="244"/>
      <c r="DV136" s="244"/>
      <c r="DW136" s="244"/>
      <c r="DX136" s="244"/>
      <c r="DY136" s="244"/>
      <c r="DZ136" s="244"/>
      <c r="EA136" s="244"/>
      <c r="EB136" s="244"/>
      <c r="EC136" s="244"/>
      <c r="ED136" s="244"/>
      <c r="EE136" s="244"/>
      <c r="EF136" s="244"/>
      <c r="EG136" s="244"/>
      <c r="EH136" s="244"/>
      <c r="EI136" s="244"/>
      <c r="EJ136" s="244"/>
      <c r="EK136" s="244"/>
      <c r="EL136" s="244"/>
      <c r="EM136" s="244"/>
      <c r="EN136" s="244"/>
      <c r="EO136" s="244"/>
      <c r="EP136" s="244"/>
      <c r="EQ136" s="244"/>
      <c r="ER136" s="244"/>
      <c r="ES136" s="244"/>
      <c r="ET136" s="244"/>
      <c r="EU136" s="244"/>
      <c r="EV136" s="244"/>
      <c r="EW136" s="244"/>
      <c r="EX136" s="244"/>
      <c r="EY136" s="244"/>
      <c r="EZ136" s="244"/>
      <c r="FA136" s="244"/>
      <c r="FB136" s="244"/>
      <c r="FC136" s="244"/>
      <c r="FD136" s="244"/>
      <c r="FE136" s="244"/>
      <c r="FF136" s="244"/>
      <c r="FG136" s="244"/>
    </row>
    <row r="137" spans="1:163" s="78" customFormat="1" x14ac:dyDescent="0.25">
      <c r="A137" s="228" t="s">
        <v>714</v>
      </c>
      <c r="B137" s="162" t="s">
        <v>877</v>
      </c>
      <c r="C137" s="163" t="s">
        <v>547</v>
      </c>
      <c r="D137" s="229">
        <v>55</v>
      </c>
      <c r="E137" s="164">
        <v>25</v>
      </c>
      <c r="F137" s="164"/>
      <c r="G137" s="164">
        <v>16</v>
      </c>
      <c r="H137" s="165">
        <v>0.64</v>
      </c>
      <c r="I137" s="164">
        <v>9</v>
      </c>
      <c r="J137" s="164">
        <v>12</v>
      </c>
      <c r="K137" s="164">
        <v>2</v>
      </c>
      <c r="L137" s="164">
        <v>26</v>
      </c>
      <c r="M137" s="164">
        <v>8</v>
      </c>
      <c r="N137" s="164">
        <v>18</v>
      </c>
      <c r="O137" s="164">
        <v>9</v>
      </c>
      <c r="P137" s="164">
        <v>66</v>
      </c>
      <c r="Q137" s="164">
        <v>19</v>
      </c>
      <c r="R137" s="164">
        <v>32</v>
      </c>
      <c r="S137" s="164">
        <v>20</v>
      </c>
      <c r="T137" s="166">
        <v>68.08</v>
      </c>
      <c r="U137" s="164">
        <v>134</v>
      </c>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c r="DK137" s="244"/>
      <c r="DL137" s="244"/>
      <c r="DM137" s="244"/>
      <c r="DN137" s="244"/>
      <c r="DO137" s="244"/>
      <c r="DP137" s="244"/>
      <c r="DQ137" s="244"/>
      <c r="DR137" s="244"/>
      <c r="DS137" s="244"/>
      <c r="DT137" s="244"/>
      <c r="DU137" s="244"/>
      <c r="DV137" s="244"/>
      <c r="DW137" s="244"/>
      <c r="DX137" s="244"/>
      <c r="DY137" s="244"/>
      <c r="DZ137" s="244"/>
      <c r="EA137" s="244"/>
      <c r="EB137" s="244"/>
      <c r="EC137" s="244"/>
      <c r="ED137" s="244"/>
      <c r="EE137" s="244"/>
      <c r="EF137" s="244"/>
      <c r="EG137" s="244"/>
      <c r="EH137" s="244"/>
      <c r="EI137" s="244"/>
      <c r="EJ137" s="244"/>
      <c r="EK137" s="244"/>
      <c r="EL137" s="244"/>
      <c r="EM137" s="244"/>
      <c r="EN137" s="244"/>
      <c r="EO137" s="244"/>
      <c r="EP137" s="244"/>
      <c r="EQ137" s="244"/>
      <c r="ER137" s="244"/>
      <c r="ES137" s="244"/>
      <c r="ET137" s="244"/>
      <c r="EU137" s="244"/>
      <c r="EV137" s="244"/>
      <c r="EW137" s="244"/>
      <c r="EX137" s="244"/>
      <c r="EY137" s="244"/>
      <c r="EZ137" s="244"/>
      <c r="FA137" s="244"/>
      <c r="FB137" s="244"/>
      <c r="FC137" s="244"/>
      <c r="FD137" s="244"/>
      <c r="FE137" s="244"/>
      <c r="FF137" s="244"/>
      <c r="FG137" s="244"/>
    </row>
    <row r="138" spans="1:163" s="78" customFormat="1" x14ac:dyDescent="0.25">
      <c r="A138" s="228" t="s">
        <v>715</v>
      </c>
      <c r="B138" s="162" t="s">
        <v>876</v>
      </c>
      <c r="C138" s="163" t="s">
        <v>548</v>
      </c>
      <c r="D138" s="229">
        <v>54</v>
      </c>
      <c r="E138" s="164">
        <v>47</v>
      </c>
      <c r="F138" s="164"/>
      <c r="G138" s="164">
        <v>14</v>
      </c>
      <c r="H138" s="165">
        <v>0.3</v>
      </c>
      <c r="I138" s="164">
        <v>2</v>
      </c>
      <c r="J138" s="164">
        <v>14</v>
      </c>
      <c r="K138" s="164">
        <v>2</v>
      </c>
      <c r="L138" s="164">
        <v>29</v>
      </c>
      <c r="M138" s="164">
        <v>9</v>
      </c>
      <c r="N138" s="164">
        <v>24</v>
      </c>
      <c r="O138" s="164">
        <v>16</v>
      </c>
      <c r="P138" s="164">
        <v>44</v>
      </c>
      <c r="Q138" s="164">
        <v>9</v>
      </c>
      <c r="R138" s="164">
        <v>25</v>
      </c>
      <c r="S138" s="164">
        <v>7</v>
      </c>
      <c r="T138" s="166">
        <v>38.96</v>
      </c>
      <c r="U138" s="164">
        <v>82</v>
      </c>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c r="DK138" s="244"/>
      <c r="DL138" s="244"/>
      <c r="DM138" s="244"/>
      <c r="DN138" s="244"/>
      <c r="DO138" s="244"/>
      <c r="DP138" s="244"/>
      <c r="DQ138" s="244"/>
      <c r="DR138" s="244"/>
      <c r="DS138" s="244"/>
      <c r="DT138" s="244"/>
      <c r="DU138" s="244"/>
      <c r="DV138" s="244"/>
      <c r="DW138" s="244"/>
      <c r="DX138" s="244"/>
      <c r="DY138" s="244"/>
      <c r="DZ138" s="244"/>
      <c r="EA138" s="244"/>
      <c r="EB138" s="244"/>
      <c r="EC138" s="244"/>
      <c r="ED138" s="244"/>
      <c r="EE138" s="244"/>
      <c r="EF138" s="244"/>
      <c r="EG138" s="244"/>
      <c r="EH138" s="244"/>
      <c r="EI138" s="244"/>
      <c r="EJ138" s="244"/>
      <c r="EK138" s="244"/>
      <c r="EL138" s="244"/>
      <c r="EM138" s="244"/>
      <c r="EN138" s="244"/>
      <c r="EO138" s="244"/>
      <c r="EP138" s="244"/>
      <c r="EQ138" s="244"/>
      <c r="ER138" s="244"/>
      <c r="ES138" s="244"/>
      <c r="ET138" s="244"/>
      <c r="EU138" s="244"/>
      <c r="EV138" s="244"/>
      <c r="EW138" s="244"/>
      <c r="EX138" s="244"/>
      <c r="EY138" s="244"/>
      <c r="EZ138" s="244"/>
      <c r="FA138" s="244"/>
      <c r="FB138" s="244"/>
      <c r="FC138" s="244"/>
      <c r="FD138" s="244"/>
      <c r="FE138" s="244"/>
      <c r="FF138" s="244"/>
      <c r="FG138" s="244"/>
    </row>
    <row r="139" spans="1:163" s="78" customFormat="1" x14ac:dyDescent="0.25">
      <c r="A139" s="228" t="s">
        <v>715</v>
      </c>
      <c r="B139" s="162" t="s">
        <v>877</v>
      </c>
      <c r="C139" s="163" t="s">
        <v>547</v>
      </c>
      <c r="D139" s="229">
        <v>55</v>
      </c>
      <c r="E139" s="164">
        <v>50</v>
      </c>
      <c r="F139" s="164"/>
      <c r="G139" s="164">
        <v>12</v>
      </c>
      <c r="H139" s="165">
        <v>0.24</v>
      </c>
      <c r="I139" s="164">
        <v>1</v>
      </c>
      <c r="J139" s="164">
        <v>4</v>
      </c>
      <c r="K139" s="164">
        <v>3</v>
      </c>
      <c r="L139" s="164">
        <v>47</v>
      </c>
      <c r="M139" s="164">
        <v>7</v>
      </c>
      <c r="N139" s="164">
        <v>45</v>
      </c>
      <c r="O139" s="164">
        <v>11</v>
      </c>
      <c r="P139" s="164">
        <v>29</v>
      </c>
      <c r="Q139" s="164">
        <v>10</v>
      </c>
      <c r="R139" s="164">
        <v>26</v>
      </c>
      <c r="S139" s="164">
        <v>14</v>
      </c>
      <c r="T139" s="166">
        <v>49.43</v>
      </c>
      <c r="U139" s="164">
        <v>77</v>
      </c>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c r="DK139" s="244"/>
      <c r="DL139" s="244"/>
      <c r="DM139" s="244"/>
      <c r="DN139" s="244"/>
      <c r="DO139" s="244"/>
      <c r="DP139" s="244"/>
      <c r="DQ139" s="244"/>
      <c r="DR139" s="244"/>
      <c r="DS139" s="244"/>
      <c r="DT139" s="244"/>
      <c r="DU139" s="244"/>
      <c r="DV139" s="244"/>
      <c r="DW139" s="244"/>
      <c r="DX139" s="244"/>
      <c r="DY139" s="244"/>
      <c r="DZ139" s="244"/>
      <c r="EA139" s="244"/>
      <c r="EB139" s="244"/>
      <c r="EC139" s="244"/>
      <c r="ED139" s="244"/>
      <c r="EE139" s="244"/>
      <c r="EF139" s="244"/>
      <c r="EG139" s="244"/>
      <c r="EH139" s="244"/>
      <c r="EI139" s="244"/>
      <c r="EJ139" s="244"/>
      <c r="EK139" s="244"/>
      <c r="EL139" s="244"/>
      <c r="EM139" s="244"/>
      <c r="EN139" s="244"/>
      <c r="EO139" s="244"/>
      <c r="EP139" s="244"/>
      <c r="EQ139" s="244"/>
      <c r="ER139" s="244"/>
      <c r="ES139" s="244"/>
      <c r="ET139" s="244"/>
      <c r="EU139" s="244"/>
      <c r="EV139" s="244"/>
      <c r="EW139" s="244"/>
      <c r="EX139" s="244"/>
      <c r="EY139" s="244"/>
      <c r="EZ139" s="244"/>
      <c r="FA139" s="244"/>
      <c r="FB139" s="244"/>
      <c r="FC139" s="244"/>
      <c r="FD139" s="244"/>
      <c r="FE139" s="244"/>
      <c r="FF139" s="244"/>
      <c r="FG139" s="244"/>
    </row>
    <row r="140" spans="1:163" s="78" customFormat="1" x14ac:dyDescent="0.25">
      <c r="A140" s="228" t="s">
        <v>716</v>
      </c>
      <c r="B140" s="162" t="s">
        <v>876</v>
      </c>
      <c r="C140" s="163" t="s">
        <v>548</v>
      </c>
      <c r="D140" s="229">
        <v>54</v>
      </c>
      <c r="E140" s="164">
        <v>64</v>
      </c>
      <c r="F140" s="164"/>
      <c r="G140" s="164">
        <v>3</v>
      </c>
      <c r="H140" s="165">
        <v>0.05</v>
      </c>
      <c r="I140" s="164">
        <v>0</v>
      </c>
      <c r="J140" s="164">
        <v>6</v>
      </c>
      <c r="K140" s="164">
        <v>10</v>
      </c>
      <c r="L140" s="164">
        <v>78</v>
      </c>
      <c r="M140" s="164">
        <v>11</v>
      </c>
      <c r="N140" s="164">
        <v>15</v>
      </c>
      <c r="O140" s="164">
        <v>4</v>
      </c>
      <c r="P140" s="164">
        <v>13</v>
      </c>
      <c r="Q140" s="164">
        <v>2</v>
      </c>
      <c r="R140" s="164">
        <v>12</v>
      </c>
      <c r="S140" s="164">
        <v>18</v>
      </c>
      <c r="T140" s="166">
        <v>31.52</v>
      </c>
      <c r="U140" s="164">
        <v>45</v>
      </c>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4"/>
      <c r="DQ140" s="244"/>
      <c r="DR140" s="244"/>
      <c r="DS140" s="244"/>
      <c r="DT140" s="244"/>
      <c r="DU140" s="244"/>
      <c r="DV140" s="244"/>
      <c r="DW140" s="244"/>
      <c r="DX140" s="244"/>
      <c r="DY140" s="244"/>
      <c r="DZ140" s="244"/>
      <c r="EA140" s="244"/>
      <c r="EB140" s="244"/>
      <c r="EC140" s="244"/>
      <c r="ED140" s="244"/>
      <c r="EE140" s="244"/>
      <c r="EF140" s="244"/>
      <c r="EG140" s="244"/>
      <c r="EH140" s="244"/>
      <c r="EI140" s="244"/>
      <c r="EJ140" s="244"/>
      <c r="EK140" s="244"/>
      <c r="EL140" s="244"/>
      <c r="EM140" s="244"/>
      <c r="EN140" s="244"/>
      <c r="EO140" s="244"/>
      <c r="EP140" s="244"/>
      <c r="EQ140" s="244"/>
      <c r="ER140" s="244"/>
      <c r="ES140" s="244"/>
      <c r="ET140" s="244"/>
      <c r="EU140" s="244"/>
      <c r="EV140" s="244"/>
      <c r="EW140" s="244"/>
      <c r="EX140" s="244"/>
      <c r="EY140" s="244"/>
      <c r="EZ140" s="244"/>
      <c r="FA140" s="244"/>
      <c r="FB140" s="244"/>
      <c r="FC140" s="244"/>
      <c r="FD140" s="244"/>
      <c r="FE140" s="244"/>
      <c r="FF140" s="244"/>
      <c r="FG140" s="244"/>
    </row>
    <row r="141" spans="1:163" s="78" customFormat="1" x14ac:dyDescent="0.25">
      <c r="A141" s="228" t="s">
        <v>716</v>
      </c>
      <c r="B141" s="162" t="s">
        <v>877</v>
      </c>
      <c r="C141" s="163" t="s">
        <v>547</v>
      </c>
      <c r="D141" s="229">
        <v>55</v>
      </c>
      <c r="E141" s="164">
        <v>30</v>
      </c>
      <c r="F141" s="164">
        <v>1</v>
      </c>
      <c r="G141" s="164">
        <v>3</v>
      </c>
      <c r="H141" s="165">
        <v>0.1</v>
      </c>
      <c r="I141" s="164">
        <v>0</v>
      </c>
      <c r="J141" s="164">
        <v>9</v>
      </c>
      <c r="K141" s="164">
        <v>72</v>
      </c>
      <c r="L141" s="164">
        <v>31</v>
      </c>
      <c r="M141" s="164">
        <v>2</v>
      </c>
      <c r="N141" s="164">
        <v>15</v>
      </c>
      <c r="O141" s="164">
        <v>4</v>
      </c>
      <c r="P141" s="164">
        <v>13</v>
      </c>
      <c r="Q141" s="164">
        <v>9</v>
      </c>
      <c r="R141" s="164">
        <v>32</v>
      </c>
      <c r="S141" s="164">
        <v>25</v>
      </c>
      <c r="T141" s="166">
        <v>66.2</v>
      </c>
      <c r="U141" s="164">
        <v>78</v>
      </c>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c r="DR141" s="244"/>
      <c r="DS141" s="244"/>
      <c r="DT141" s="244"/>
      <c r="DU141" s="244"/>
      <c r="DV141" s="244"/>
      <c r="DW141" s="244"/>
      <c r="DX141" s="244"/>
      <c r="DY141" s="244"/>
      <c r="DZ141" s="244"/>
      <c r="EA141" s="244"/>
      <c r="EB141" s="244"/>
      <c r="EC141" s="244"/>
      <c r="ED141" s="244"/>
      <c r="EE141" s="244"/>
      <c r="EF141" s="244"/>
      <c r="EG141" s="244"/>
      <c r="EH141" s="244"/>
      <c r="EI141" s="244"/>
      <c r="EJ141" s="244"/>
      <c r="EK141" s="244"/>
      <c r="EL141" s="244"/>
      <c r="EM141" s="244"/>
      <c r="EN141" s="244"/>
      <c r="EO141" s="244"/>
      <c r="EP141" s="244"/>
      <c r="EQ141" s="244"/>
      <c r="ER141" s="244"/>
      <c r="ES141" s="244"/>
      <c r="ET141" s="244"/>
      <c r="EU141" s="244"/>
      <c r="EV141" s="244"/>
      <c r="EW141" s="244"/>
      <c r="EX141" s="244"/>
      <c r="EY141" s="244"/>
      <c r="EZ141" s="244"/>
      <c r="FA141" s="244"/>
      <c r="FB141" s="244"/>
      <c r="FC141" s="244"/>
      <c r="FD141" s="244"/>
      <c r="FE141" s="244"/>
      <c r="FF141" s="244"/>
      <c r="FG141" s="244"/>
    </row>
    <row r="142" spans="1:163" s="78" customFormat="1" x14ac:dyDescent="0.25">
      <c r="A142" s="228" t="s">
        <v>717</v>
      </c>
      <c r="B142" s="162" t="s">
        <v>876</v>
      </c>
      <c r="C142" s="163" t="s">
        <v>548</v>
      </c>
      <c r="D142" s="229">
        <v>54</v>
      </c>
      <c r="E142" s="164">
        <v>31</v>
      </c>
      <c r="F142" s="164"/>
      <c r="G142" s="164">
        <v>10</v>
      </c>
      <c r="H142" s="165">
        <v>0.32</v>
      </c>
      <c r="I142" s="164">
        <v>0</v>
      </c>
      <c r="J142" s="164">
        <v>20</v>
      </c>
      <c r="K142" s="164">
        <v>1</v>
      </c>
      <c r="L142" s="164">
        <v>33</v>
      </c>
      <c r="M142" s="164">
        <v>10</v>
      </c>
      <c r="N142" s="164">
        <v>15</v>
      </c>
      <c r="O142" s="164">
        <v>10</v>
      </c>
      <c r="P142" s="164">
        <v>52</v>
      </c>
      <c r="Q142" s="164">
        <v>7</v>
      </c>
      <c r="R142" s="164">
        <v>21</v>
      </c>
      <c r="S142" s="164">
        <v>14</v>
      </c>
      <c r="T142" s="166">
        <v>40.450000000000003</v>
      </c>
      <c r="U142" s="164">
        <v>92</v>
      </c>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c r="EI142" s="244"/>
      <c r="EJ142" s="244"/>
      <c r="EK142" s="244"/>
      <c r="EL142" s="244"/>
      <c r="EM142" s="244"/>
      <c r="EN142" s="244"/>
      <c r="EO142" s="244"/>
      <c r="EP142" s="244"/>
      <c r="EQ142" s="244"/>
      <c r="ER142" s="244"/>
      <c r="ES142" s="244"/>
      <c r="ET142" s="244"/>
      <c r="EU142" s="244"/>
      <c r="EV142" s="244"/>
      <c r="EW142" s="244"/>
      <c r="EX142" s="244"/>
      <c r="EY142" s="244"/>
      <c r="EZ142" s="244"/>
      <c r="FA142" s="244"/>
      <c r="FB142" s="244"/>
      <c r="FC142" s="244"/>
      <c r="FD142" s="244"/>
      <c r="FE142" s="244"/>
      <c r="FF142" s="244"/>
      <c r="FG142" s="244"/>
    </row>
    <row r="143" spans="1:163" s="78" customFormat="1" x14ac:dyDescent="0.25">
      <c r="A143" s="228" t="s">
        <v>717</v>
      </c>
      <c r="B143" s="162" t="s">
        <v>877</v>
      </c>
      <c r="C143" s="163" t="s">
        <v>547</v>
      </c>
      <c r="D143" s="229">
        <v>55</v>
      </c>
      <c r="E143" s="164">
        <v>27</v>
      </c>
      <c r="F143" s="164"/>
      <c r="G143" s="164">
        <v>11</v>
      </c>
      <c r="H143" s="165">
        <v>0.41</v>
      </c>
      <c r="I143" s="164">
        <v>0</v>
      </c>
      <c r="J143" s="164">
        <v>13</v>
      </c>
      <c r="K143" s="164">
        <v>2</v>
      </c>
      <c r="L143" s="164">
        <v>36</v>
      </c>
      <c r="M143" s="164">
        <v>4</v>
      </c>
      <c r="N143" s="164">
        <v>23</v>
      </c>
      <c r="O143" s="164">
        <v>9</v>
      </c>
      <c r="P143" s="164">
        <v>49</v>
      </c>
      <c r="Q143" s="164">
        <v>17</v>
      </c>
      <c r="R143" s="164">
        <v>24</v>
      </c>
      <c r="S143" s="164">
        <v>27</v>
      </c>
      <c r="T143" s="166">
        <v>65.81</v>
      </c>
      <c r="U143" s="164">
        <v>115</v>
      </c>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c r="DR143" s="244"/>
      <c r="DS143" s="244"/>
      <c r="DT143" s="244"/>
      <c r="DU143" s="244"/>
      <c r="DV143" s="244"/>
      <c r="DW143" s="244"/>
      <c r="DX143" s="244"/>
      <c r="DY143" s="244"/>
      <c r="DZ143" s="244"/>
      <c r="EA143" s="244"/>
      <c r="EB143" s="244"/>
      <c r="EC143" s="244"/>
      <c r="ED143" s="244"/>
      <c r="EE143" s="244"/>
      <c r="EF143" s="244"/>
      <c r="EG143" s="244"/>
      <c r="EH143" s="244"/>
      <c r="EI143" s="244"/>
      <c r="EJ143" s="244"/>
      <c r="EK143" s="244"/>
      <c r="EL143" s="244"/>
      <c r="EM143" s="244"/>
      <c r="EN143" s="244"/>
      <c r="EO143" s="244"/>
      <c r="EP143" s="244"/>
      <c r="EQ143" s="244"/>
      <c r="ER143" s="244"/>
      <c r="ES143" s="244"/>
      <c r="ET143" s="244"/>
      <c r="EU143" s="244"/>
      <c r="EV143" s="244"/>
      <c r="EW143" s="244"/>
      <c r="EX143" s="244"/>
      <c r="EY143" s="244"/>
      <c r="EZ143" s="244"/>
      <c r="FA143" s="244"/>
      <c r="FB143" s="244"/>
      <c r="FC143" s="244"/>
      <c r="FD143" s="244"/>
      <c r="FE143" s="244"/>
      <c r="FF143" s="244"/>
      <c r="FG143" s="244"/>
    </row>
    <row r="144" spans="1:163" s="78" customFormat="1" x14ac:dyDescent="0.25">
      <c r="A144" s="228" t="s">
        <v>718</v>
      </c>
      <c r="B144" s="162" t="s">
        <v>876</v>
      </c>
      <c r="C144" s="163" t="s">
        <v>548</v>
      </c>
      <c r="D144" s="229">
        <v>54</v>
      </c>
      <c r="E144" s="164">
        <v>55</v>
      </c>
      <c r="F144" s="164"/>
      <c r="G144" s="164">
        <v>6</v>
      </c>
      <c r="H144" s="165">
        <v>0.11</v>
      </c>
      <c r="I144" s="164">
        <v>0</v>
      </c>
      <c r="J144" s="164">
        <v>3</v>
      </c>
      <c r="K144" s="164">
        <v>1</v>
      </c>
      <c r="L144" s="164">
        <v>30</v>
      </c>
      <c r="M144" s="164">
        <v>5</v>
      </c>
      <c r="N144" s="164">
        <v>16</v>
      </c>
      <c r="O144" s="164">
        <v>7</v>
      </c>
      <c r="P144" s="164">
        <v>21</v>
      </c>
      <c r="Q144" s="164">
        <v>0</v>
      </c>
      <c r="R144" s="164">
        <v>20</v>
      </c>
      <c r="S144" s="164">
        <v>14</v>
      </c>
      <c r="T144" s="166">
        <v>33.07</v>
      </c>
      <c r="U144" s="164">
        <v>54</v>
      </c>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c r="DK144" s="244"/>
      <c r="DL144" s="244"/>
      <c r="DM144" s="244"/>
      <c r="DN144" s="244"/>
      <c r="DO144" s="244"/>
      <c r="DP144" s="244"/>
      <c r="DQ144" s="244"/>
      <c r="DR144" s="244"/>
      <c r="DS144" s="244"/>
      <c r="DT144" s="244"/>
      <c r="DU144" s="244"/>
      <c r="DV144" s="244"/>
      <c r="DW144" s="244"/>
      <c r="DX144" s="244"/>
      <c r="DY144" s="244"/>
      <c r="DZ144" s="244"/>
      <c r="EA144" s="244"/>
      <c r="EB144" s="244"/>
      <c r="EC144" s="244"/>
      <c r="ED144" s="244"/>
      <c r="EE144" s="244"/>
      <c r="EF144" s="244"/>
      <c r="EG144" s="244"/>
      <c r="EH144" s="244"/>
      <c r="EI144" s="244"/>
      <c r="EJ144" s="244"/>
      <c r="EK144" s="244"/>
      <c r="EL144" s="244"/>
      <c r="EM144" s="244"/>
      <c r="EN144" s="244"/>
      <c r="EO144" s="244"/>
      <c r="EP144" s="244"/>
      <c r="EQ144" s="244"/>
      <c r="ER144" s="244"/>
      <c r="ES144" s="244"/>
      <c r="ET144" s="244"/>
      <c r="EU144" s="244"/>
      <c r="EV144" s="244"/>
      <c r="EW144" s="244"/>
      <c r="EX144" s="244"/>
      <c r="EY144" s="244"/>
      <c r="EZ144" s="244"/>
      <c r="FA144" s="244"/>
      <c r="FB144" s="244"/>
      <c r="FC144" s="244"/>
      <c r="FD144" s="244"/>
      <c r="FE144" s="244"/>
      <c r="FF144" s="244"/>
      <c r="FG144" s="244"/>
    </row>
    <row r="145" spans="1:163" s="78" customFormat="1" x14ac:dyDescent="0.25">
      <c r="A145" s="228" t="s">
        <v>718</v>
      </c>
      <c r="B145" s="162" t="s">
        <v>877</v>
      </c>
      <c r="C145" s="163" t="s">
        <v>547</v>
      </c>
      <c r="D145" s="229">
        <v>55</v>
      </c>
      <c r="E145" s="164">
        <v>25</v>
      </c>
      <c r="F145" s="164"/>
      <c r="G145" s="164">
        <v>4</v>
      </c>
      <c r="H145" s="165">
        <v>0.16</v>
      </c>
      <c r="I145" s="164">
        <v>0</v>
      </c>
      <c r="J145" s="164">
        <v>0</v>
      </c>
      <c r="K145" s="164">
        <v>1</v>
      </c>
      <c r="L145" s="164">
        <v>15</v>
      </c>
      <c r="M145" s="164">
        <v>2</v>
      </c>
      <c r="N145" s="164">
        <v>21</v>
      </c>
      <c r="O145" s="164">
        <v>10</v>
      </c>
      <c r="P145" s="164">
        <v>31</v>
      </c>
      <c r="Q145" s="164">
        <v>1</v>
      </c>
      <c r="R145" s="164">
        <v>22</v>
      </c>
      <c r="S145" s="164">
        <v>18</v>
      </c>
      <c r="T145" s="166">
        <v>39.840000000000003</v>
      </c>
      <c r="U145" s="164">
        <v>71</v>
      </c>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c r="DK145" s="244"/>
      <c r="DL145" s="244"/>
      <c r="DM145" s="244"/>
      <c r="DN145" s="244"/>
      <c r="DO145" s="244"/>
      <c r="DP145" s="244"/>
      <c r="DQ145" s="244"/>
      <c r="DR145" s="244"/>
      <c r="DS145" s="244"/>
      <c r="DT145" s="244"/>
      <c r="DU145" s="244"/>
      <c r="DV145" s="244"/>
      <c r="DW145" s="244"/>
      <c r="DX145" s="244"/>
      <c r="DY145" s="244"/>
      <c r="DZ145" s="244"/>
      <c r="EA145" s="244"/>
      <c r="EB145" s="244"/>
      <c r="EC145" s="244"/>
      <c r="ED145" s="244"/>
      <c r="EE145" s="244"/>
      <c r="EF145" s="244"/>
      <c r="EG145" s="244"/>
      <c r="EH145" s="244"/>
      <c r="EI145" s="244"/>
      <c r="EJ145" s="244"/>
      <c r="EK145" s="244"/>
      <c r="EL145" s="244"/>
      <c r="EM145" s="244"/>
      <c r="EN145" s="244"/>
      <c r="EO145" s="244"/>
      <c r="EP145" s="244"/>
      <c r="EQ145" s="244"/>
      <c r="ER145" s="244"/>
      <c r="ES145" s="244"/>
      <c r="ET145" s="244"/>
      <c r="EU145" s="244"/>
      <c r="EV145" s="244"/>
      <c r="EW145" s="244"/>
      <c r="EX145" s="244"/>
      <c r="EY145" s="244"/>
      <c r="EZ145" s="244"/>
      <c r="FA145" s="244"/>
      <c r="FB145" s="244"/>
      <c r="FC145" s="244"/>
      <c r="FD145" s="244"/>
      <c r="FE145" s="244"/>
      <c r="FF145" s="244"/>
      <c r="FG145" s="244"/>
    </row>
    <row r="146" spans="1:163" s="78" customFormat="1" x14ac:dyDescent="0.25">
      <c r="A146" s="228" t="s">
        <v>719</v>
      </c>
      <c r="B146" s="162" t="s">
        <v>876</v>
      </c>
      <c r="C146" s="163" t="s">
        <v>548</v>
      </c>
      <c r="D146" s="229">
        <v>54</v>
      </c>
      <c r="E146" s="164">
        <v>78</v>
      </c>
      <c r="F146" s="164"/>
      <c r="G146" s="164">
        <v>37</v>
      </c>
      <c r="H146" s="165">
        <v>0.47</v>
      </c>
      <c r="I146" s="164">
        <v>3</v>
      </c>
      <c r="J146" s="164">
        <v>22</v>
      </c>
      <c r="K146" s="164">
        <v>2</v>
      </c>
      <c r="L146" s="164">
        <v>17</v>
      </c>
      <c r="M146" s="164">
        <v>16</v>
      </c>
      <c r="N146" s="164">
        <v>24</v>
      </c>
      <c r="O146" s="164">
        <v>13</v>
      </c>
      <c r="P146" s="164">
        <v>58</v>
      </c>
      <c r="Q146" s="164">
        <v>15</v>
      </c>
      <c r="R146" s="164">
        <v>22</v>
      </c>
      <c r="S146" s="164">
        <v>18</v>
      </c>
      <c r="T146" s="166">
        <v>52.29</v>
      </c>
      <c r="U146" s="164">
        <v>110</v>
      </c>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c r="DK146" s="244"/>
      <c r="DL146" s="244"/>
      <c r="DM146" s="244"/>
      <c r="DN146" s="244"/>
      <c r="DO146" s="244"/>
      <c r="DP146" s="244"/>
      <c r="DQ146" s="244"/>
      <c r="DR146" s="244"/>
      <c r="DS146" s="244"/>
      <c r="DT146" s="244"/>
      <c r="DU146" s="244"/>
      <c r="DV146" s="244"/>
      <c r="DW146" s="244"/>
      <c r="DX146" s="244"/>
      <c r="DY146" s="244"/>
      <c r="DZ146" s="244"/>
      <c r="EA146" s="244"/>
      <c r="EB146" s="244"/>
      <c r="EC146" s="244"/>
      <c r="ED146" s="244"/>
      <c r="EE146" s="244"/>
      <c r="EF146" s="244"/>
      <c r="EG146" s="244"/>
      <c r="EH146" s="244"/>
      <c r="EI146" s="244"/>
      <c r="EJ146" s="244"/>
      <c r="EK146" s="244"/>
      <c r="EL146" s="244"/>
      <c r="EM146" s="244"/>
      <c r="EN146" s="244"/>
      <c r="EO146" s="244"/>
      <c r="EP146" s="244"/>
      <c r="EQ146" s="244"/>
      <c r="ER146" s="244"/>
      <c r="ES146" s="244"/>
      <c r="ET146" s="244"/>
      <c r="EU146" s="244"/>
      <c r="EV146" s="244"/>
      <c r="EW146" s="244"/>
      <c r="EX146" s="244"/>
      <c r="EY146" s="244"/>
      <c r="EZ146" s="244"/>
      <c r="FA146" s="244"/>
      <c r="FB146" s="244"/>
      <c r="FC146" s="244"/>
      <c r="FD146" s="244"/>
      <c r="FE146" s="244"/>
      <c r="FF146" s="244"/>
      <c r="FG146" s="244"/>
    </row>
    <row r="147" spans="1:163" s="78" customFormat="1" x14ac:dyDescent="0.25">
      <c r="A147" s="228" t="s">
        <v>719</v>
      </c>
      <c r="B147" s="162" t="s">
        <v>877</v>
      </c>
      <c r="C147" s="163" t="s">
        <v>547</v>
      </c>
      <c r="D147" s="229">
        <v>55</v>
      </c>
      <c r="E147" s="164">
        <v>34</v>
      </c>
      <c r="F147" s="164"/>
      <c r="G147" s="164">
        <v>8</v>
      </c>
      <c r="H147" s="165">
        <v>0.24</v>
      </c>
      <c r="I147" s="164">
        <v>2</v>
      </c>
      <c r="J147" s="164">
        <v>17</v>
      </c>
      <c r="K147" s="164">
        <v>5</v>
      </c>
      <c r="L147" s="164">
        <v>24</v>
      </c>
      <c r="M147" s="164">
        <v>9</v>
      </c>
      <c r="N147" s="164">
        <v>13</v>
      </c>
      <c r="O147" s="164">
        <v>7</v>
      </c>
      <c r="P147" s="164">
        <v>39</v>
      </c>
      <c r="Q147" s="164">
        <v>20</v>
      </c>
      <c r="R147" s="164">
        <v>32</v>
      </c>
      <c r="S147" s="164">
        <v>15</v>
      </c>
      <c r="T147" s="166">
        <v>65.41</v>
      </c>
      <c r="U147" s="164">
        <v>105</v>
      </c>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c r="DK147" s="244"/>
      <c r="DL147" s="244"/>
      <c r="DM147" s="244"/>
      <c r="DN147" s="244"/>
      <c r="DO147" s="244"/>
      <c r="DP147" s="244"/>
      <c r="DQ147" s="244"/>
      <c r="DR147" s="244"/>
      <c r="DS147" s="244"/>
      <c r="DT147" s="244"/>
      <c r="DU147" s="244"/>
      <c r="DV147" s="244"/>
      <c r="DW147" s="244"/>
      <c r="DX147" s="244"/>
      <c r="DY147" s="244"/>
      <c r="DZ147" s="244"/>
      <c r="EA147" s="244"/>
      <c r="EB147" s="244"/>
      <c r="EC147" s="244"/>
      <c r="ED147" s="244"/>
      <c r="EE147" s="244"/>
      <c r="EF147" s="244"/>
      <c r="EG147" s="244"/>
      <c r="EH147" s="244"/>
      <c r="EI147" s="244"/>
      <c r="EJ147" s="244"/>
      <c r="EK147" s="244"/>
      <c r="EL147" s="244"/>
      <c r="EM147" s="244"/>
      <c r="EN147" s="244"/>
      <c r="EO147" s="244"/>
      <c r="EP147" s="244"/>
      <c r="EQ147" s="244"/>
      <c r="ER147" s="244"/>
      <c r="ES147" s="244"/>
      <c r="ET147" s="244"/>
      <c r="EU147" s="244"/>
      <c r="EV147" s="244"/>
      <c r="EW147" s="244"/>
      <c r="EX147" s="244"/>
      <c r="EY147" s="244"/>
      <c r="EZ147" s="244"/>
      <c r="FA147" s="244"/>
      <c r="FB147" s="244"/>
      <c r="FC147" s="244"/>
      <c r="FD147" s="244"/>
      <c r="FE147" s="244"/>
      <c r="FF147" s="244"/>
      <c r="FG147" s="244"/>
    </row>
    <row r="148" spans="1:163" s="78" customFormat="1" x14ac:dyDescent="0.25">
      <c r="A148" s="228" t="s">
        <v>720</v>
      </c>
      <c r="B148" s="162" t="s">
        <v>876</v>
      </c>
      <c r="C148" s="163" t="s">
        <v>548</v>
      </c>
      <c r="D148" s="229">
        <v>54</v>
      </c>
      <c r="E148" s="164">
        <v>113</v>
      </c>
      <c r="F148" s="164">
        <v>1</v>
      </c>
      <c r="G148" s="164">
        <v>29</v>
      </c>
      <c r="H148" s="165">
        <v>0.26</v>
      </c>
      <c r="I148" s="164">
        <v>1</v>
      </c>
      <c r="J148" s="164">
        <v>15</v>
      </c>
      <c r="K148" s="164">
        <v>4</v>
      </c>
      <c r="L148" s="164">
        <v>32</v>
      </c>
      <c r="M148" s="164">
        <v>10</v>
      </c>
      <c r="N148" s="164">
        <v>16</v>
      </c>
      <c r="O148" s="164">
        <v>9</v>
      </c>
      <c r="P148" s="164">
        <v>34</v>
      </c>
      <c r="Q148" s="164">
        <v>11</v>
      </c>
      <c r="R148" s="164">
        <v>33</v>
      </c>
      <c r="S148" s="164">
        <v>21</v>
      </c>
      <c r="T148" s="166">
        <v>60.59</v>
      </c>
      <c r="U148" s="164">
        <v>94</v>
      </c>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c r="DK148" s="244"/>
      <c r="DL148" s="244"/>
      <c r="DM148" s="244"/>
      <c r="DN148" s="244"/>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c r="EI148" s="244"/>
      <c r="EJ148" s="244"/>
      <c r="EK148" s="244"/>
      <c r="EL148" s="244"/>
      <c r="EM148" s="244"/>
      <c r="EN148" s="244"/>
      <c r="EO148" s="244"/>
      <c r="EP148" s="244"/>
      <c r="EQ148" s="244"/>
      <c r="ER148" s="244"/>
      <c r="ES148" s="244"/>
      <c r="ET148" s="244"/>
      <c r="EU148" s="244"/>
      <c r="EV148" s="244"/>
      <c r="EW148" s="244"/>
      <c r="EX148" s="244"/>
      <c r="EY148" s="244"/>
      <c r="EZ148" s="244"/>
      <c r="FA148" s="244"/>
      <c r="FB148" s="244"/>
      <c r="FC148" s="244"/>
      <c r="FD148" s="244"/>
      <c r="FE148" s="244"/>
      <c r="FF148" s="244"/>
      <c r="FG148" s="244"/>
    </row>
    <row r="149" spans="1:163" s="78" customFormat="1" x14ac:dyDescent="0.25">
      <c r="A149" s="228" t="s">
        <v>720</v>
      </c>
      <c r="B149" s="162" t="s">
        <v>877</v>
      </c>
      <c r="C149" s="163" t="s">
        <v>547</v>
      </c>
      <c r="D149" s="229">
        <v>55</v>
      </c>
      <c r="E149" s="164">
        <v>94</v>
      </c>
      <c r="F149" s="164"/>
      <c r="G149" s="164">
        <v>14</v>
      </c>
      <c r="H149" s="165">
        <v>0.15</v>
      </c>
      <c r="I149" s="164">
        <v>1</v>
      </c>
      <c r="J149" s="164">
        <v>17</v>
      </c>
      <c r="K149" s="164">
        <v>1</v>
      </c>
      <c r="L149" s="164">
        <v>16</v>
      </c>
      <c r="M149" s="164">
        <v>6</v>
      </c>
      <c r="N149" s="164">
        <v>22</v>
      </c>
      <c r="O149" s="164">
        <v>7</v>
      </c>
      <c r="P149" s="164">
        <v>29</v>
      </c>
      <c r="Q149" s="164">
        <v>8</v>
      </c>
      <c r="R149" s="164">
        <v>43</v>
      </c>
      <c r="S149" s="164">
        <v>23</v>
      </c>
      <c r="T149" s="166">
        <v>71.739999999999995</v>
      </c>
      <c r="U149" s="164">
        <v>101</v>
      </c>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4"/>
      <c r="DY149" s="244"/>
      <c r="DZ149" s="244"/>
      <c r="EA149" s="244"/>
      <c r="EB149" s="244"/>
      <c r="EC149" s="244"/>
      <c r="ED149" s="244"/>
      <c r="EE149" s="244"/>
      <c r="EF149" s="244"/>
      <c r="EG149" s="244"/>
      <c r="EH149" s="244"/>
      <c r="EI149" s="244"/>
      <c r="EJ149" s="244"/>
      <c r="EK149" s="244"/>
      <c r="EL149" s="244"/>
      <c r="EM149" s="244"/>
      <c r="EN149" s="244"/>
      <c r="EO149" s="244"/>
      <c r="EP149" s="244"/>
      <c r="EQ149" s="244"/>
      <c r="ER149" s="244"/>
      <c r="ES149" s="244"/>
      <c r="ET149" s="244"/>
      <c r="EU149" s="244"/>
      <c r="EV149" s="244"/>
      <c r="EW149" s="244"/>
      <c r="EX149" s="244"/>
      <c r="EY149" s="244"/>
      <c r="EZ149" s="244"/>
      <c r="FA149" s="244"/>
      <c r="FB149" s="244"/>
      <c r="FC149" s="244"/>
      <c r="FD149" s="244"/>
      <c r="FE149" s="244"/>
      <c r="FF149" s="244"/>
      <c r="FG149" s="244"/>
    </row>
    <row r="150" spans="1:163" s="78" customFormat="1" x14ac:dyDescent="0.25">
      <c r="A150" s="228" t="s">
        <v>721</v>
      </c>
      <c r="B150" s="162" t="s">
        <v>876</v>
      </c>
      <c r="C150" s="163" t="s">
        <v>548</v>
      </c>
      <c r="D150" s="229">
        <v>54</v>
      </c>
      <c r="E150" s="164">
        <v>103</v>
      </c>
      <c r="F150" s="164"/>
      <c r="G150" s="164">
        <v>58</v>
      </c>
      <c r="H150" s="165">
        <v>0.56000000000000005</v>
      </c>
      <c r="I150" s="164">
        <v>0</v>
      </c>
      <c r="J150" s="164">
        <v>36</v>
      </c>
      <c r="K150" s="164">
        <v>4</v>
      </c>
      <c r="L150" s="164">
        <v>28</v>
      </c>
      <c r="M150" s="164">
        <v>12</v>
      </c>
      <c r="N150" s="164">
        <v>19</v>
      </c>
      <c r="O150" s="164">
        <v>8</v>
      </c>
      <c r="P150" s="164">
        <v>71</v>
      </c>
      <c r="Q150" s="164">
        <v>4</v>
      </c>
      <c r="R150" s="164">
        <v>31</v>
      </c>
      <c r="S150" s="164">
        <v>23</v>
      </c>
      <c r="T150" s="166">
        <v>57.91</v>
      </c>
      <c r="U150" s="164">
        <v>129</v>
      </c>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244"/>
      <c r="DN150" s="244"/>
      <c r="DO150" s="244"/>
      <c r="DP150" s="244"/>
      <c r="DQ150" s="244"/>
      <c r="DR150" s="244"/>
      <c r="DS150" s="244"/>
      <c r="DT150" s="244"/>
      <c r="DU150" s="244"/>
      <c r="DV150" s="244"/>
      <c r="DW150" s="244"/>
      <c r="DX150" s="244"/>
      <c r="DY150" s="244"/>
      <c r="DZ150" s="244"/>
      <c r="EA150" s="244"/>
      <c r="EB150" s="244"/>
      <c r="EC150" s="244"/>
      <c r="ED150" s="244"/>
      <c r="EE150" s="244"/>
      <c r="EF150" s="244"/>
      <c r="EG150" s="244"/>
      <c r="EH150" s="244"/>
      <c r="EI150" s="244"/>
      <c r="EJ150" s="244"/>
      <c r="EK150" s="244"/>
      <c r="EL150" s="244"/>
      <c r="EM150" s="244"/>
      <c r="EN150" s="244"/>
      <c r="EO150" s="244"/>
      <c r="EP150" s="244"/>
      <c r="EQ150" s="244"/>
      <c r="ER150" s="244"/>
      <c r="ES150" s="244"/>
      <c r="ET150" s="244"/>
      <c r="EU150" s="244"/>
      <c r="EV150" s="244"/>
      <c r="EW150" s="244"/>
      <c r="EX150" s="244"/>
      <c r="EY150" s="244"/>
      <c r="EZ150" s="244"/>
      <c r="FA150" s="244"/>
      <c r="FB150" s="244"/>
      <c r="FC150" s="244"/>
      <c r="FD150" s="244"/>
      <c r="FE150" s="244"/>
      <c r="FF150" s="244"/>
      <c r="FG150" s="244"/>
    </row>
    <row r="151" spans="1:163" s="78" customFormat="1" x14ac:dyDescent="0.25">
      <c r="A151" s="228" t="s">
        <v>721</v>
      </c>
      <c r="B151" s="162" t="s">
        <v>877</v>
      </c>
      <c r="C151" s="163" t="s">
        <v>547</v>
      </c>
      <c r="D151" s="229">
        <v>55</v>
      </c>
      <c r="E151" s="164">
        <v>49</v>
      </c>
      <c r="F151" s="164"/>
      <c r="G151" s="164">
        <v>13</v>
      </c>
      <c r="H151" s="165">
        <v>0.27</v>
      </c>
      <c r="I151" s="164">
        <v>1</v>
      </c>
      <c r="J151" s="164">
        <v>22</v>
      </c>
      <c r="K151" s="164">
        <v>1</v>
      </c>
      <c r="L151" s="164">
        <v>15</v>
      </c>
      <c r="M151" s="164">
        <v>9</v>
      </c>
      <c r="N151" s="164">
        <v>15</v>
      </c>
      <c r="O151" s="164">
        <v>9</v>
      </c>
      <c r="P151" s="164">
        <v>48</v>
      </c>
      <c r="Q151" s="164">
        <v>6</v>
      </c>
      <c r="R151" s="164">
        <v>46</v>
      </c>
      <c r="S151" s="164">
        <v>31</v>
      </c>
      <c r="T151" s="166">
        <v>80.819999999999993</v>
      </c>
      <c r="U151" s="164">
        <v>129</v>
      </c>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c r="DR151" s="244"/>
      <c r="DS151" s="244"/>
      <c r="DT151" s="244"/>
      <c r="DU151" s="244"/>
      <c r="DV151" s="244"/>
      <c r="DW151" s="244"/>
      <c r="DX151" s="244"/>
      <c r="DY151" s="244"/>
      <c r="DZ151" s="244"/>
      <c r="EA151" s="244"/>
      <c r="EB151" s="244"/>
      <c r="EC151" s="244"/>
      <c r="ED151" s="244"/>
      <c r="EE151" s="244"/>
      <c r="EF151" s="244"/>
      <c r="EG151" s="244"/>
      <c r="EH151" s="244"/>
      <c r="EI151" s="244"/>
      <c r="EJ151" s="244"/>
      <c r="EK151" s="244"/>
      <c r="EL151" s="244"/>
      <c r="EM151" s="244"/>
      <c r="EN151" s="244"/>
      <c r="EO151" s="244"/>
      <c r="EP151" s="244"/>
      <c r="EQ151" s="244"/>
      <c r="ER151" s="244"/>
      <c r="ES151" s="244"/>
      <c r="ET151" s="244"/>
      <c r="EU151" s="244"/>
      <c r="EV151" s="244"/>
      <c r="EW151" s="244"/>
      <c r="EX151" s="244"/>
      <c r="EY151" s="244"/>
      <c r="EZ151" s="244"/>
      <c r="FA151" s="244"/>
      <c r="FB151" s="244"/>
      <c r="FC151" s="244"/>
      <c r="FD151" s="244"/>
      <c r="FE151" s="244"/>
      <c r="FF151" s="244"/>
      <c r="FG151" s="244"/>
    </row>
    <row r="152" spans="1:163" s="78" customFormat="1" x14ac:dyDescent="0.25">
      <c r="A152" s="228" t="s">
        <v>722</v>
      </c>
      <c r="B152" s="162" t="s">
        <v>876</v>
      </c>
      <c r="C152" s="163" t="s">
        <v>548</v>
      </c>
      <c r="D152" s="229">
        <v>54</v>
      </c>
      <c r="E152" s="164">
        <v>59</v>
      </c>
      <c r="F152" s="164">
        <v>1</v>
      </c>
      <c r="G152" s="164">
        <v>5</v>
      </c>
      <c r="H152" s="165">
        <v>0.09</v>
      </c>
      <c r="I152" s="164">
        <v>4</v>
      </c>
      <c r="J152" s="164">
        <v>3</v>
      </c>
      <c r="K152" s="164">
        <v>1</v>
      </c>
      <c r="L152" s="164">
        <v>69</v>
      </c>
      <c r="M152" s="164">
        <v>6</v>
      </c>
      <c r="N152" s="164">
        <v>20</v>
      </c>
      <c r="O152" s="164">
        <v>5</v>
      </c>
      <c r="P152" s="164">
        <v>24</v>
      </c>
      <c r="Q152" s="164">
        <v>5</v>
      </c>
      <c r="R152" s="164">
        <v>26</v>
      </c>
      <c r="S152" s="164">
        <v>20</v>
      </c>
      <c r="T152" s="166">
        <v>47.76</v>
      </c>
      <c r="U152" s="164">
        <v>71</v>
      </c>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c r="DR152" s="244"/>
      <c r="DS152" s="244"/>
      <c r="DT152" s="244"/>
      <c r="DU152" s="244"/>
      <c r="DV152" s="244"/>
      <c r="DW152" s="244"/>
      <c r="DX152" s="244"/>
      <c r="DY152" s="244"/>
      <c r="DZ152" s="244"/>
      <c r="EA152" s="244"/>
      <c r="EB152" s="244"/>
      <c r="EC152" s="244"/>
      <c r="ED152" s="244"/>
      <c r="EE152" s="244"/>
      <c r="EF152" s="244"/>
      <c r="EG152" s="244"/>
      <c r="EH152" s="244"/>
      <c r="EI152" s="244"/>
      <c r="EJ152" s="244"/>
      <c r="EK152" s="244"/>
      <c r="EL152" s="244"/>
      <c r="EM152" s="244"/>
      <c r="EN152" s="244"/>
      <c r="EO152" s="244"/>
      <c r="EP152" s="244"/>
      <c r="EQ152" s="244"/>
      <c r="ER152" s="244"/>
      <c r="ES152" s="244"/>
      <c r="ET152" s="244"/>
      <c r="EU152" s="244"/>
      <c r="EV152" s="244"/>
      <c r="EW152" s="244"/>
      <c r="EX152" s="244"/>
      <c r="EY152" s="244"/>
      <c r="EZ152" s="244"/>
      <c r="FA152" s="244"/>
      <c r="FB152" s="244"/>
      <c r="FC152" s="244"/>
      <c r="FD152" s="244"/>
      <c r="FE152" s="244"/>
      <c r="FF152" s="244"/>
      <c r="FG152" s="244"/>
    </row>
    <row r="153" spans="1:163" s="78" customFormat="1" x14ac:dyDescent="0.25">
      <c r="A153" s="228" t="s">
        <v>722</v>
      </c>
      <c r="B153" s="162" t="s">
        <v>877</v>
      </c>
      <c r="C153" s="163" t="s">
        <v>547</v>
      </c>
      <c r="D153" s="229">
        <v>55</v>
      </c>
      <c r="E153" s="164">
        <v>39</v>
      </c>
      <c r="F153" s="164"/>
      <c r="G153" s="164">
        <v>1</v>
      </c>
      <c r="H153" s="165">
        <v>0.03</v>
      </c>
      <c r="I153" s="164">
        <v>1</v>
      </c>
      <c r="J153" s="164">
        <v>1</v>
      </c>
      <c r="K153" s="164">
        <v>1</v>
      </c>
      <c r="L153" s="164">
        <v>21</v>
      </c>
      <c r="M153" s="164">
        <v>3</v>
      </c>
      <c r="N153" s="164">
        <v>17</v>
      </c>
      <c r="O153" s="164">
        <v>8</v>
      </c>
      <c r="P153" s="164">
        <v>13</v>
      </c>
      <c r="Q153" s="164">
        <v>7</v>
      </c>
      <c r="R153" s="164">
        <v>26</v>
      </c>
      <c r="S153" s="164">
        <v>17</v>
      </c>
      <c r="T153" s="166">
        <v>50.28</v>
      </c>
      <c r="U153" s="164">
        <v>63</v>
      </c>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c r="DK153" s="244"/>
      <c r="DL153" s="244"/>
      <c r="DM153" s="244"/>
      <c r="DN153" s="244"/>
      <c r="DO153" s="244"/>
      <c r="DP153" s="244"/>
      <c r="DQ153" s="244"/>
      <c r="DR153" s="244"/>
      <c r="DS153" s="244"/>
      <c r="DT153" s="244"/>
      <c r="DU153" s="244"/>
      <c r="DV153" s="244"/>
      <c r="DW153" s="244"/>
      <c r="DX153" s="244"/>
      <c r="DY153" s="244"/>
      <c r="DZ153" s="244"/>
      <c r="EA153" s="244"/>
      <c r="EB153" s="244"/>
      <c r="EC153" s="244"/>
      <c r="ED153" s="244"/>
      <c r="EE153" s="244"/>
      <c r="EF153" s="244"/>
      <c r="EG153" s="244"/>
      <c r="EH153" s="244"/>
      <c r="EI153" s="244"/>
      <c r="EJ153" s="244"/>
      <c r="EK153" s="244"/>
      <c r="EL153" s="244"/>
      <c r="EM153" s="244"/>
      <c r="EN153" s="244"/>
      <c r="EO153" s="244"/>
      <c r="EP153" s="244"/>
      <c r="EQ153" s="244"/>
      <c r="ER153" s="244"/>
      <c r="ES153" s="244"/>
      <c r="ET153" s="244"/>
      <c r="EU153" s="244"/>
      <c r="EV153" s="244"/>
      <c r="EW153" s="244"/>
      <c r="EX153" s="244"/>
      <c r="EY153" s="244"/>
      <c r="EZ153" s="244"/>
      <c r="FA153" s="244"/>
      <c r="FB153" s="244"/>
      <c r="FC153" s="244"/>
      <c r="FD153" s="244"/>
      <c r="FE153" s="244"/>
      <c r="FF153" s="244"/>
      <c r="FG153" s="244"/>
    </row>
    <row r="154" spans="1:163" s="78" customFormat="1" x14ac:dyDescent="0.25">
      <c r="A154" s="228" t="s">
        <v>723</v>
      </c>
      <c r="B154" s="162" t="s">
        <v>876</v>
      </c>
      <c r="C154" s="163" t="s">
        <v>548</v>
      </c>
      <c r="D154" s="229">
        <v>54</v>
      </c>
      <c r="E154" s="164">
        <v>115</v>
      </c>
      <c r="F154" s="164"/>
      <c r="G154" s="164">
        <v>12</v>
      </c>
      <c r="H154" s="165">
        <v>0.1</v>
      </c>
      <c r="I154" s="164">
        <v>0</v>
      </c>
      <c r="J154" s="164">
        <v>3</v>
      </c>
      <c r="K154" s="164">
        <v>3</v>
      </c>
      <c r="L154" s="164">
        <v>41</v>
      </c>
      <c r="M154" s="164">
        <v>7</v>
      </c>
      <c r="N154" s="164">
        <v>16</v>
      </c>
      <c r="O154" s="164">
        <v>18</v>
      </c>
      <c r="P154" s="164">
        <v>21</v>
      </c>
      <c r="Q154" s="164">
        <v>8</v>
      </c>
      <c r="R154" s="164">
        <v>17</v>
      </c>
      <c r="S154" s="164">
        <v>16</v>
      </c>
      <c r="T154" s="166">
        <v>41.26</v>
      </c>
      <c r="U154" s="164">
        <v>63</v>
      </c>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c r="EI154" s="244"/>
      <c r="EJ154" s="244"/>
      <c r="EK154" s="244"/>
      <c r="EL154" s="244"/>
      <c r="EM154" s="244"/>
      <c r="EN154" s="244"/>
      <c r="EO154" s="244"/>
      <c r="EP154" s="244"/>
      <c r="EQ154" s="244"/>
      <c r="ER154" s="244"/>
      <c r="ES154" s="244"/>
      <c r="ET154" s="244"/>
      <c r="EU154" s="244"/>
      <c r="EV154" s="244"/>
      <c r="EW154" s="244"/>
      <c r="EX154" s="244"/>
      <c r="EY154" s="244"/>
      <c r="EZ154" s="244"/>
      <c r="FA154" s="244"/>
      <c r="FB154" s="244"/>
      <c r="FC154" s="244"/>
      <c r="FD154" s="244"/>
      <c r="FE154" s="244"/>
      <c r="FF154" s="244"/>
      <c r="FG154" s="244"/>
    </row>
    <row r="155" spans="1:163" s="78" customFormat="1" x14ac:dyDescent="0.25">
      <c r="A155" s="228" t="s">
        <v>723</v>
      </c>
      <c r="B155" s="162" t="s">
        <v>877</v>
      </c>
      <c r="C155" s="163" t="s">
        <v>547</v>
      </c>
      <c r="D155" s="229">
        <v>55</v>
      </c>
      <c r="E155" s="164">
        <v>82</v>
      </c>
      <c r="F155" s="164"/>
      <c r="G155" s="164">
        <v>20</v>
      </c>
      <c r="H155" s="165">
        <v>0.24</v>
      </c>
      <c r="I155" s="164">
        <v>3</v>
      </c>
      <c r="J155" s="164">
        <v>9</v>
      </c>
      <c r="K155" s="164">
        <v>2</v>
      </c>
      <c r="L155" s="164">
        <v>29</v>
      </c>
      <c r="M155" s="164">
        <v>10</v>
      </c>
      <c r="N155" s="164">
        <v>20</v>
      </c>
      <c r="O155" s="164">
        <v>8</v>
      </c>
      <c r="P155" s="164">
        <v>38</v>
      </c>
      <c r="Q155" s="164">
        <v>14</v>
      </c>
      <c r="R155" s="164">
        <v>30</v>
      </c>
      <c r="S155" s="164">
        <v>24</v>
      </c>
      <c r="T155" s="166">
        <v>64.33</v>
      </c>
      <c r="U155" s="164">
        <v>102</v>
      </c>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c r="DK155" s="244"/>
      <c r="DL155" s="244"/>
      <c r="DM155" s="244"/>
      <c r="DN155" s="244"/>
      <c r="DO155" s="244"/>
      <c r="DP155" s="244"/>
      <c r="DQ155" s="244"/>
      <c r="DR155" s="244"/>
      <c r="DS155" s="244"/>
      <c r="DT155" s="244"/>
      <c r="DU155" s="244"/>
      <c r="DV155" s="244"/>
      <c r="DW155" s="244"/>
      <c r="DX155" s="244"/>
      <c r="DY155" s="244"/>
      <c r="DZ155" s="244"/>
      <c r="EA155" s="244"/>
      <c r="EB155" s="244"/>
      <c r="EC155" s="244"/>
      <c r="ED155" s="244"/>
      <c r="EE155" s="244"/>
      <c r="EF155" s="244"/>
      <c r="EG155" s="244"/>
      <c r="EH155" s="244"/>
      <c r="EI155" s="244"/>
      <c r="EJ155" s="244"/>
      <c r="EK155" s="244"/>
      <c r="EL155" s="244"/>
      <c r="EM155" s="244"/>
      <c r="EN155" s="244"/>
      <c r="EO155" s="244"/>
      <c r="EP155" s="244"/>
      <c r="EQ155" s="244"/>
      <c r="ER155" s="244"/>
      <c r="ES155" s="244"/>
      <c r="ET155" s="244"/>
      <c r="EU155" s="244"/>
      <c r="EV155" s="244"/>
      <c r="EW155" s="244"/>
      <c r="EX155" s="244"/>
      <c r="EY155" s="244"/>
      <c r="EZ155" s="244"/>
      <c r="FA155" s="244"/>
      <c r="FB155" s="244"/>
      <c r="FC155" s="244"/>
      <c r="FD155" s="244"/>
      <c r="FE155" s="244"/>
      <c r="FF155" s="244"/>
      <c r="FG155" s="244"/>
    </row>
    <row r="156" spans="1:163" s="78" customFormat="1" x14ac:dyDescent="0.25">
      <c r="A156" s="228" t="s">
        <v>724</v>
      </c>
      <c r="B156" s="162" t="s">
        <v>876</v>
      </c>
      <c r="C156" s="163" t="s">
        <v>548</v>
      </c>
      <c r="D156" s="229">
        <v>54</v>
      </c>
      <c r="E156" s="164">
        <v>88</v>
      </c>
      <c r="F156" s="164"/>
      <c r="G156" s="164">
        <v>22</v>
      </c>
      <c r="H156" s="165">
        <v>0.25</v>
      </c>
      <c r="I156" s="164">
        <v>2</v>
      </c>
      <c r="J156" s="164">
        <v>16</v>
      </c>
      <c r="K156" s="164">
        <v>3</v>
      </c>
      <c r="L156" s="164">
        <v>19</v>
      </c>
      <c r="M156" s="164">
        <v>8</v>
      </c>
      <c r="N156" s="164">
        <v>36</v>
      </c>
      <c r="O156" s="164">
        <v>10</v>
      </c>
      <c r="P156" s="164">
        <v>31</v>
      </c>
      <c r="Q156" s="164">
        <v>21</v>
      </c>
      <c r="R156" s="164">
        <v>18</v>
      </c>
      <c r="S156" s="164">
        <v>12</v>
      </c>
      <c r="T156" s="166">
        <v>43.59</v>
      </c>
      <c r="U156" s="164">
        <v>75</v>
      </c>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c r="DK156" s="244"/>
      <c r="DL156" s="244"/>
      <c r="DM156" s="244"/>
      <c r="DN156" s="244"/>
      <c r="DO156" s="244"/>
      <c r="DP156" s="244"/>
      <c r="DQ156" s="244"/>
      <c r="DR156" s="244"/>
      <c r="DS156" s="244"/>
      <c r="DT156" s="244"/>
      <c r="DU156" s="244"/>
      <c r="DV156" s="244"/>
      <c r="DW156" s="244"/>
      <c r="DX156" s="244"/>
      <c r="DY156" s="244"/>
      <c r="DZ156" s="244"/>
      <c r="EA156" s="244"/>
      <c r="EB156" s="244"/>
      <c r="EC156" s="244"/>
      <c r="ED156" s="244"/>
      <c r="EE156" s="244"/>
      <c r="EF156" s="244"/>
      <c r="EG156" s="244"/>
      <c r="EH156" s="244"/>
      <c r="EI156" s="244"/>
      <c r="EJ156" s="244"/>
      <c r="EK156" s="244"/>
      <c r="EL156" s="244"/>
      <c r="EM156" s="244"/>
      <c r="EN156" s="244"/>
      <c r="EO156" s="244"/>
      <c r="EP156" s="244"/>
      <c r="EQ156" s="244"/>
      <c r="ER156" s="244"/>
      <c r="ES156" s="244"/>
      <c r="ET156" s="244"/>
      <c r="EU156" s="244"/>
      <c r="EV156" s="244"/>
      <c r="EW156" s="244"/>
      <c r="EX156" s="244"/>
      <c r="EY156" s="244"/>
      <c r="EZ156" s="244"/>
      <c r="FA156" s="244"/>
      <c r="FB156" s="244"/>
      <c r="FC156" s="244"/>
      <c r="FD156" s="244"/>
      <c r="FE156" s="244"/>
      <c r="FF156" s="244"/>
      <c r="FG156" s="244"/>
    </row>
    <row r="157" spans="1:163" s="78" customFormat="1" x14ac:dyDescent="0.25">
      <c r="A157" s="228" t="s">
        <v>724</v>
      </c>
      <c r="B157" s="162" t="s">
        <v>877</v>
      </c>
      <c r="C157" s="163" t="s">
        <v>547</v>
      </c>
      <c r="D157" s="229">
        <v>55</v>
      </c>
      <c r="E157" s="164">
        <v>28</v>
      </c>
      <c r="F157" s="164"/>
      <c r="G157" s="164">
        <v>6</v>
      </c>
      <c r="H157" s="165">
        <v>0.21</v>
      </c>
      <c r="I157" s="164">
        <v>1</v>
      </c>
      <c r="J157" s="164">
        <v>6</v>
      </c>
      <c r="K157" s="164">
        <v>2</v>
      </c>
      <c r="L157" s="164">
        <v>35</v>
      </c>
      <c r="M157" s="164">
        <v>15</v>
      </c>
      <c r="N157" s="164">
        <v>19</v>
      </c>
      <c r="O157" s="164">
        <v>13</v>
      </c>
      <c r="P157" s="164">
        <v>40</v>
      </c>
      <c r="Q157" s="164">
        <v>19</v>
      </c>
      <c r="R157" s="164">
        <v>40</v>
      </c>
      <c r="S157" s="164">
        <v>11</v>
      </c>
      <c r="T157" s="166">
        <v>67.5</v>
      </c>
      <c r="U157" s="164">
        <v>107</v>
      </c>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c r="DK157" s="244"/>
      <c r="DL157" s="244"/>
      <c r="DM157" s="244"/>
      <c r="DN157" s="244"/>
      <c r="DO157" s="244"/>
      <c r="DP157" s="244"/>
      <c r="DQ157" s="244"/>
      <c r="DR157" s="244"/>
      <c r="DS157" s="244"/>
      <c r="DT157" s="244"/>
      <c r="DU157" s="244"/>
      <c r="DV157" s="244"/>
      <c r="DW157" s="244"/>
      <c r="DX157" s="244"/>
      <c r="DY157" s="244"/>
      <c r="DZ157" s="244"/>
      <c r="EA157" s="244"/>
      <c r="EB157" s="244"/>
      <c r="EC157" s="244"/>
      <c r="ED157" s="244"/>
      <c r="EE157" s="244"/>
      <c r="EF157" s="244"/>
      <c r="EG157" s="244"/>
      <c r="EH157" s="244"/>
      <c r="EI157" s="244"/>
      <c r="EJ157" s="244"/>
      <c r="EK157" s="244"/>
      <c r="EL157" s="244"/>
      <c r="EM157" s="244"/>
      <c r="EN157" s="244"/>
      <c r="EO157" s="244"/>
      <c r="EP157" s="244"/>
      <c r="EQ157" s="244"/>
      <c r="ER157" s="244"/>
      <c r="ES157" s="244"/>
      <c r="ET157" s="244"/>
      <c r="EU157" s="244"/>
      <c r="EV157" s="244"/>
      <c r="EW157" s="244"/>
      <c r="EX157" s="244"/>
      <c r="EY157" s="244"/>
      <c r="EZ157" s="244"/>
      <c r="FA157" s="244"/>
      <c r="FB157" s="244"/>
      <c r="FC157" s="244"/>
      <c r="FD157" s="244"/>
      <c r="FE157" s="244"/>
      <c r="FF157" s="244"/>
      <c r="FG157" s="244"/>
    </row>
    <row r="158" spans="1:163" s="78" customFormat="1" x14ac:dyDescent="0.25">
      <c r="A158" s="228" t="s">
        <v>725</v>
      </c>
      <c r="B158" s="162" t="s">
        <v>876</v>
      </c>
      <c r="C158" s="163" t="s">
        <v>548</v>
      </c>
      <c r="D158" s="229">
        <v>54</v>
      </c>
      <c r="E158" s="164">
        <v>67</v>
      </c>
      <c r="F158" s="164">
        <v>1</v>
      </c>
      <c r="G158" s="164">
        <v>21</v>
      </c>
      <c r="H158" s="165">
        <v>0.32</v>
      </c>
      <c r="I158" s="164">
        <v>17</v>
      </c>
      <c r="J158" s="164">
        <v>15</v>
      </c>
      <c r="K158" s="164">
        <v>2</v>
      </c>
      <c r="L158" s="164">
        <v>79</v>
      </c>
      <c r="M158" s="164">
        <v>9</v>
      </c>
      <c r="N158" s="164">
        <v>26</v>
      </c>
      <c r="O158" s="164">
        <v>7</v>
      </c>
      <c r="P158" s="164">
        <v>52</v>
      </c>
      <c r="Q158" s="164">
        <v>7</v>
      </c>
      <c r="R158" s="164">
        <v>27</v>
      </c>
      <c r="S158" s="164">
        <v>21</v>
      </c>
      <c r="T158" s="166">
        <v>54.3</v>
      </c>
      <c r="U158" s="164">
        <v>105</v>
      </c>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c r="DK158" s="244"/>
      <c r="DL158" s="244"/>
      <c r="DM158" s="244"/>
      <c r="DN158" s="244"/>
      <c r="DO158" s="244"/>
      <c r="DP158" s="244"/>
      <c r="DQ158" s="244"/>
      <c r="DR158" s="244"/>
      <c r="DS158" s="244"/>
      <c r="DT158" s="244"/>
      <c r="DU158" s="244"/>
      <c r="DV158" s="244"/>
      <c r="DW158" s="244"/>
      <c r="DX158" s="244"/>
      <c r="DY158" s="244"/>
      <c r="DZ158" s="244"/>
      <c r="EA158" s="244"/>
      <c r="EB158" s="244"/>
      <c r="EC158" s="244"/>
      <c r="ED158" s="244"/>
      <c r="EE158" s="244"/>
      <c r="EF158" s="244"/>
      <c r="EG158" s="244"/>
      <c r="EH158" s="244"/>
      <c r="EI158" s="244"/>
      <c r="EJ158" s="244"/>
      <c r="EK158" s="244"/>
      <c r="EL158" s="244"/>
      <c r="EM158" s="244"/>
      <c r="EN158" s="244"/>
      <c r="EO158" s="244"/>
      <c r="EP158" s="244"/>
      <c r="EQ158" s="244"/>
      <c r="ER158" s="244"/>
      <c r="ES158" s="244"/>
      <c r="ET158" s="244"/>
      <c r="EU158" s="244"/>
      <c r="EV158" s="244"/>
      <c r="EW158" s="244"/>
      <c r="EX158" s="244"/>
      <c r="EY158" s="244"/>
      <c r="EZ158" s="244"/>
      <c r="FA158" s="244"/>
      <c r="FB158" s="244"/>
      <c r="FC158" s="244"/>
      <c r="FD158" s="244"/>
      <c r="FE158" s="244"/>
      <c r="FF158" s="244"/>
      <c r="FG158" s="244"/>
    </row>
    <row r="159" spans="1:163" s="78" customFormat="1" x14ac:dyDescent="0.25">
      <c r="A159" s="228" t="s">
        <v>725</v>
      </c>
      <c r="B159" s="162" t="s">
        <v>877</v>
      </c>
      <c r="C159" s="163" t="s">
        <v>547</v>
      </c>
      <c r="D159" s="229">
        <v>55</v>
      </c>
      <c r="E159" s="164">
        <v>45</v>
      </c>
      <c r="F159" s="164"/>
      <c r="G159" s="164">
        <v>10</v>
      </c>
      <c r="H159" s="165">
        <v>0.22</v>
      </c>
      <c r="I159" s="164">
        <v>13</v>
      </c>
      <c r="J159" s="164">
        <v>12</v>
      </c>
      <c r="K159" s="164">
        <v>1</v>
      </c>
      <c r="L159" s="164">
        <v>84</v>
      </c>
      <c r="M159" s="164">
        <v>12</v>
      </c>
      <c r="N159" s="164">
        <v>22</v>
      </c>
      <c r="O159" s="164">
        <v>9</v>
      </c>
      <c r="P159" s="164">
        <v>42</v>
      </c>
      <c r="Q159" s="164">
        <v>11</v>
      </c>
      <c r="R159" s="164">
        <v>38</v>
      </c>
      <c r="S159" s="164">
        <v>23</v>
      </c>
      <c r="T159" s="166">
        <v>68.78</v>
      </c>
      <c r="U159" s="164">
        <v>111</v>
      </c>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c r="DK159" s="244"/>
      <c r="DL159" s="244"/>
      <c r="DM159" s="244"/>
      <c r="DN159" s="244"/>
      <c r="DO159" s="244"/>
      <c r="DP159" s="244"/>
      <c r="DQ159" s="244"/>
      <c r="DR159" s="244"/>
      <c r="DS159" s="244"/>
      <c r="DT159" s="244"/>
      <c r="DU159" s="244"/>
      <c r="DV159" s="244"/>
      <c r="DW159" s="244"/>
      <c r="DX159" s="244"/>
      <c r="DY159" s="244"/>
      <c r="DZ159" s="244"/>
      <c r="EA159" s="244"/>
      <c r="EB159" s="244"/>
      <c r="EC159" s="244"/>
      <c r="ED159" s="244"/>
      <c r="EE159" s="244"/>
      <c r="EF159" s="244"/>
      <c r="EG159" s="244"/>
      <c r="EH159" s="244"/>
      <c r="EI159" s="244"/>
      <c r="EJ159" s="244"/>
      <c r="EK159" s="244"/>
      <c r="EL159" s="244"/>
      <c r="EM159" s="244"/>
      <c r="EN159" s="244"/>
      <c r="EO159" s="244"/>
      <c r="EP159" s="244"/>
      <c r="EQ159" s="244"/>
      <c r="ER159" s="244"/>
      <c r="ES159" s="244"/>
      <c r="ET159" s="244"/>
      <c r="EU159" s="244"/>
      <c r="EV159" s="244"/>
      <c r="EW159" s="244"/>
      <c r="EX159" s="244"/>
      <c r="EY159" s="244"/>
      <c r="EZ159" s="244"/>
      <c r="FA159" s="244"/>
      <c r="FB159" s="244"/>
      <c r="FC159" s="244"/>
      <c r="FD159" s="244"/>
      <c r="FE159" s="244"/>
      <c r="FF159" s="244"/>
      <c r="FG159" s="244"/>
    </row>
    <row r="160" spans="1:163" s="78" customFormat="1" x14ac:dyDescent="0.25">
      <c r="A160" s="228" t="s">
        <v>726</v>
      </c>
      <c r="B160" s="162" t="s">
        <v>876</v>
      </c>
      <c r="C160" s="163" t="s">
        <v>548</v>
      </c>
      <c r="D160" s="229">
        <v>54</v>
      </c>
      <c r="E160" s="164">
        <v>36</v>
      </c>
      <c r="F160" s="164">
        <v>2</v>
      </c>
      <c r="G160" s="164">
        <v>11</v>
      </c>
      <c r="H160" s="165">
        <v>0.32</v>
      </c>
      <c r="I160" s="164">
        <v>2</v>
      </c>
      <c r="J160" s="164">
        <v>5</v>
      </c>
      <c r="K160" s="164">
        <v>3</v>
      </c>
      <c r="L160" s="164">
        <v>18</v>
      </c>
      <c r="M160" s="164">
        <v>5</v>
      </c>
      <c r="N160" s="164">
        <v>20</v>
      </c>
      <c r="O160" s="164">
        <v>9</v>
      </c>
      <c r="P160" s="164">
        <v>40</v>
      </c>
      <c r="Q160" s="164">
        <v>17</v>
      </c>
      <c r="R160" s="164">
        <v>30</v>
      </c>
      <c r="S160" s="164">
        <v>11</v>
      </c>
      <c r="T160" s="166">
        <v>52.09</v>
      </c>
      <c r="U160" s="164">
        <v>93</v>
      </c>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c r="EI160" s="244"/>
      <c r="EJ160" s="244"/>
      <c r="EK160" s="244"/>
      <c r="EL160" s="244"/>
      <c r="EM160" s="244"/>
      <c r="EN160" s="244"/>
      <c r="EO160" s="244"/>
      <c r="EP160" s="244"/>
      <c r="EQ160" s="244"/>
      <c r="ER160" s="244"/>
      <c r="ES160" s="244"/>
      <c r="ET160" s="244"/>
      <c r="EU160" s="244"/>
      <c r="EV160" s="244"/>
      <c r="EW160" s="244"/>
      <c r="EX160" s="244"/>
      <c r="EY160" s="244"/>
      <c r="EZ160" s="244"/>
      <c r="FA160" s="244"/>
      <c r="FB160" s="244"/>
      <c r="FC160" s="244"/>
      <c r="FD160" s="244"/>
      <c r="FE160" s="244"/>
      <c r="FF160" s="244"/>
      <c r="FG160" s="244"/>
    </row>
    <row r="161" spans="1:163" s="78" customFormat="1" x14ac:dyDescent="0.25">
      <c r="A161" s="228" t="s">
        <v>726</v>
      </c>
      <c r="B161" s="162" t="s">
        <v>877</v>
      </c>
      <c r="C161" s="163" t="s">
        <v>547</v>
      </c>
      <c r="D161" s="229">
        <v>55</v>
      </c>
      <c r="E161" s="164">
        <v>35</v>
      </c>
      <c r="F161" s="164"/>
      <c r="G161" s="164">
        <v>9</v>
      </c>
      <c r="H161" s="165">
        <v>0.26</v>
      </c>
      <c r="I161" s="164">
        <v>1</v>
      </c>
      <c r="J161" s="164">
        <v>14</v>
      </c>
      <c r="K161" s="164">
        <v>4</v>
      </c>
      <c r="L161" s="164">
        <v>20</v>
      </c>
      <c r="M161" s="164">
        <v>3</v>
      </c>
      <c r="N161" s="164">
        <v>33</v>
      </c>
      <c r="O161" s="164">
        <v>13</v>
      </c>
      <c r="P161" s="164">
        <v>40</v>
      </c>
      <c r="Q161" s="164">
        <v>15</v>
      </c>
      <c r="R161" s="164">
        <v>44</v>
      </c>
      <c r="S161" s="164">
        <v>16</v>
      </c>
      <c r="T161" s="166">
        <v>67.91</v>
      </c>
      <c r="U161" s="164">
        <v>108</v>
      </c>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c r="DK161" s="244"/>
      <c r="DL161" s="244"/>
      <c r="DM161" s="244"/>
      <c r="DN161" s="244"/>
      <c r="DO161" s="244"/>
      <c r="DP161" s="244"/>
      <c r="DQ161" s="244"/>
      <c r="DR161" s="244"/>
      <c r="DS161" s="244"/>
      <c r="DT161" s="244"/>
      <c r="DU161" s="244"/>
      <c r="DV161" s="244"/>
      <c r="DW161" s="244"/>
      <c r="DX161" s="244"/>
      <c r="DY161" s="244"/>
      <c r="DZ161" s="244"/>
      <c r="EA161" s="244"/>
      <c r="EB161" s="244"/>
      <c r="EC161" s="244"/>
      <c r="ED161" s="244"/>
      <c r="EE161" s="244"/>
      <c r="EF161" s="244"/>
      <c r="EG161" s="244"/>
      <c r="EH161" s="244"/>
      <c r="EI161" s="244"/>
      <c r="EJ161" s="244"/>
      <c r="EK161" s="244"/>
      <c r="EL161" s="244"/>
      <c r="EM161" s="244"/>
      <c r="EN161" s="244"/>
      <c r="EO161" s="244"/>
      <c r="EP161" s="244"/>
      <c r="EQ161" s="244"/>
      <c r="ER161" s="244"/>
      <c r="ES161" s="244"/>
      <c r="ET161" s="244"/>
      <c r="EU161" s="244"/>
      <c r="EV161" s="244"/>
      <c r="EW161" s="244"/>
      <c r="EX161" s="244"/>
      <c r="EY161" s="244"/>
      <c r="EZ161" s="244"/>
      <c r="FA161" s="244"/>
      <c r="FB161" s="244"/>
      <c r="FC161" s="244"/>
      <c r="FD161" s="244"/>
      <c r="FE161" s="244"/>
      <c r="FF161" s="244"/>
      <c r="FG161" s="244"/>
    </row>
    <row r="162" spans="1:163" s="78" customFormat="1" x14ac:dyDescent="0.25">
      <c r="A162" s="228" t="s">
        <v>727</v>
      </c>
      <c r="B162" s="162" t="s">
        <v>876</v>
      </c>
      <c r="C162" s="163" t="s">
        <v>548</v>
      </c>
      <c r="D162" s="229">
        <v>54</v>
      </c>
      <c r="E162" s="164">
        <v>68</v>
      </c>
      <c r="F162" s="164">
        <v>2</v>
      </c>
      <c r="G162" s="164">
        <v>17</v>
      </c>
      <c r="H162" s="165">
        <v>0.26</v>
      </c>
      <c r="I162" s="164">
        <v>1</v>
      </c>
      <c r="J162" s="164">
        <v>15</v>
      </c>
      <c r="K162" s="164">
        <v>2</v>
      </c>
      <c r="L162" s="164">
        <v>32</v>
      </c>
      <c r="M162" s="164">
        <v>9</v>
      </c>
      <c r="N162" s="164">
        <v>20</v>
      </c>
      <c r="O162" s="164">
        <v>8</v>
      </c>
      <c r="P162" s="164">
        <v>36</v>
      </c>
      <c r="Q162" s="164">
        <v>18</v>
      </c>
      <c r="R162" s="164">
        <v>7</v>
      </c>
      <c r="S162" s="164">
        <v>14</v>
      </c>
      <c r="T162" s="166">
        <v>36.049999999999997</v>
      </c>
      <c r="U162" s="164">
        <v>71</v>
      </c>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c r="DK162" s="244"/>
      <c r="DL162" s="244"/>
      <c r="DM162" s="244"/>
      <c r="DN162" s="244"/>
      <c r="DO162" s="244"/>
      <c r="DP162" s="244"/>
      <c r="DQ162" s="244"/>
      <c r="DR162" s="244"/>
      <c r="DS162" s="244"/>
      <c r="DT162" s="244"/>
      <c r="DU162" s="244"/>
      <c r="DV162" s="244"/>
      <c r="DW162" s="244"/>
      <c r="DX162" s="244"/>
      <c r="DY162" s="244"/>
      <c r="DZ162" s="244"/>
      <c r="EA162" s="244"/>
      <c r="EB162" s="244"/>
      <c r="EC162" s="244"/>
      <c r="ED162" s="244"/>
      <c r="EE162" s="244"/>
      <c r="EF162" s="244"/>
      <c r="EG162" s="244"/>
      <c r="EH162" s="244"/>
      <c r="EI162" s="244"/>
      <c r="EJ162" s="244"/>
      <c r="EK162" s="244"/>
      <c r="EL162" s="244"/>
      <c r="EM162" s="244"/>
      <c r="EN162" s="244"/>
      <c r="EO162" s="244"/>
      <c r="EP162" s="244"/>
      <c r="EQ162" s="244"/>
      <c r="ER162" s="244"/>
      <c r="ES162" s="244"/>
      <c r="ET162" s="244"/>
      <c r="EU162" s="244"/>
      <c r="EV162" s="244"/>
      <c r="EW162" s="244"/>
      <c r="EX162" s="244"/>
      <c r="EY162" s="244"/>
      <c r="EZ162" s="244"/>
      <c r="FA162" s="244"/>
      <c r="FB162" s="244"/>
      <c r="FC162" s="244"/>
      <c r="FD162" s="244"/>
      <c r="FE162" s="244"/>
      <c r="FF162" s="244"/>
      <c r="FG162" s="244"/>
    </row>
    <row r="163" spans="1:163" s="78" customFormat="1" x14ac:dyDescent="0.25">
      <c r="A163" s="228" t="s">
        <v>727</v>
      </c>
      <c r="B163" s="162" t="s">
        <v>877</v>
      </c>
      <c r="C163" s="163" t="s">
        <v>547</v>
      </c>
      <c r="D163" s="229">
        <v>55</v>
      </c>
      <c r="E163" s="164">
        <v>64</v>
      </c>
      <c r="F163" s="164"/>
      <c r="G163" s="164">
        <v>21</v>
      </c>
      <c r="H163" s="165">
        <v>0.33</v>
      </c>
      <c r="I163" s="164">
        <v>1</v>
      </c>
      <c r="J163" s="164">
        <v>13</v>
      </c>
      <c r="K163" s="164">
        <v>2</v>
      </c>
      <c r="L163" s="164">
        <v>16</v>
      </c>
      <c r="M163" s="164">
        <v>3</v>
      </c>
      <c r="N163" s="164">
        <v>34</v>
      </c>
      <c r="O163" s="164">
        <v>7</v>
      </c>
      <c r="P163" s="164">
        <v>42</v>
      </c>
      <c r="Q163" s="164">
        <v>27</v>
      </c>
      <c r="R163" s="164">
        <v>13</v>
      </c>
      <c r="S163" s="164">
        <v>14</v>
      </c>
      <c r="T163" s="166">
        <v>50.2</v>
      </c>
      <c r="U163" s="164">
        <v>92</v>
      </c>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c r="ED163" s="244"/>
      <c r="EE163" s="244"/>
      <c r="EF163" s="244"/>
      <c r="EG163" s="244"/>
      <c r="EH163" s="244"/>
      <c r="EI163" s="244"/>
      <c r="EJ163" s="244"/>
      <c r="EK163" s="244"/>
      <c r="EL163" s="244"/>
      <c r="EM163" s="244"/>
      <c r="EN163" s="244"/>
      <c r="EO163" s="244"/>
      <c r="EP163" s="244"/>
      <c r="EQ163" s="244"/>
      <c r="ER163" s="244"/>
      <c r="ES163" s="244"/>
      <c r="ET163" s="244"/>
      <c r="EU163" s="244"/>
      <c r="EV163" s="244"/>
      <c r="EW163" s="244"/>
      <c r="EX163" s="244"/>
      <c r="EY163" s="244"/>
      <c r="EZ163" s="244"/>
      <c r="FA163" s="244"/>
      <c r="FB163" s="244"/>
      <c r="FC163" s="244"/>
      <c r="FD163" s="244"/>
      <c r="FE163" s="244"/>
      <c r="FF163" s="244"/>
      <c r="FG163" s="244"/>
    </row>
    <row r="164" spans="1:163" s="78" customFormat="1" x14ac:dyDescent="0.25">
      <c r="A164" s="228" t="s">
        <v>728</v>
      </c>
      <c r="B164" s="162" t="s">
        <v>876</v>
      </c>
      <c r="C164" s="163" t="s">
        <v>548</v>
      </c>
      <c r="D164" s="229">
        <v>54</v>
      </c>
      <c r="E164" s="164">
        <v>26</v>
      </c>
      <c r="F164" s="164"/>
      <c r="G164" s="164">
        <v>11</v>
      </c>
      <c r="H164" s="165">
        <v>0.42</v>
      </c>
      <c r="I164" s="164">
        <v>23</v>
      </c>
      <c r="J164" s="164">
        <v>38</v>
      </c>
      <c r="K164" s="164">
        <v>3</v>
      </c>
      <c r="L164" s="164">
        <v>23</v>
      </c>
      <c r="M164" s="164">
        <v>6</v>
      </c>
      <c r="N164" s="164">
        <v>26</v>
      </c>
      <c r="O164" s="164">
        <v>9</v>
      </c>
      <c r="P164" s="164">
        <v>71</v>
      </c>
      <c r="Q164" s="164">
        <v>3</v>
      </c>
      <c r="R164" s="164">
        <v>20</v>
      </c>
      <c r="S164" s="164">
        <v>13</v>
      </c>
      <c r="T164" s="166">
        <v>32.65</v>
      </c>
      <c r="U164" s="164">
        <v>104</v>
      </c>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c r="DK164" s="244"/>
      <c r="DL164" s="244"/>
      <c r="DM164" s="244"/>
      <c r="DN164" s="244"/>
      <c r="DO164" s="244"/>
      <c r="DP164" s="244"/>
      <c r="DQ164" s="244"/>
      <c r="DR164" s="244"/>
      <c r="DS164" s="244"/>
      <c r="DT164" s="244"/>
      <c r="DU164" s="244"/>
      <c r="DV164" s="244"/>
      <c r="DW164" s="244"/>
      <c r="DX164" s="244"/>
      <c r="DY164" s="244"/>
      <c r="DZ164" s="244"/>
      <c r="EA164" s="244"/>
      <c r="EB164" s="244"/>
      <c r="EC164" s="244"/>
      <c r="ED164" s="244"/>
      <c r="EE164" s="244"/>
      <c r="EF164" s="244"/>
      <c r="EG164" s="244"/>
      <c r="EH164" s="244"/>
      <c r="EI164" s="244"/>
      <c r="EJ164" s="244"/>
      <c r="EK164" s="244"/>
      <c r="EL164" s="244"/>
      <c r="EM164" s="244"/>
      <c r="EN164" s="244"/>
      <c r="EO164" s="244"/>
      <c r="EP164" s="244"/>
      <c r="EQ164" s="244"/>
      <c r="ER164" s="244"/>
      <c r="ES164" s="244"/>
      <c r="ET164" s="244"/>
      <c r="EU164" s="244"/>
      <c r="EV164" s="244"/>
      <c r="EW164" s="244"/>
      <c r="EX164" s="244"/>
      <c r="EY164" s="244"/>
      <c r="EZ164" s="244"/>
      <c r="FA164" s="244"/>
      <c r="FB164" s="244"/>
      <c r="FC164" s="244"/>
      <c r="FD164" s="244"/>
      <c r="FE164" s="244"/>
      <c r="FF164" s="244"/>
      <c r="FG164" s="244"/>
    </row>
    <row r="165" spans="1:163" s="78" customFormat="1" x14ac:dyDescent="0.25">
      <c r="A165" s="228" t="s">
        <v>728</v>
      </c>
      <c r="B165" s="162" t="s">
        <v>877</v>
      </c>
      <c r="C165" s="163" t="s">
        <v>547</v>
      </c>
      <c r="D165" s="229">
        <v>55</v>
      </c>
      <c r="E165" s="164">
        <v>21</v>
      </c>
      <c r="F165" s="164"/>
      <c r="G165" s="164">
        <v>8</v>
      </c>
      <c r="H165" s="165">
        <v>0.38</v>
      </c>
      <c r="I165" s="164">
        <v>0</v>
      </c>
      <c r="J165" s="164">
        <v>24</v>
      </c>
      <c r="K165" s="164">
        <v>2</v>
      </c>
      <c r="L165" s="164">
        <v>35</v>
      </c>
      <c r="M165" s="164">
        <v>7</v>
      </c>
      <c r="N165" s="164">
        <v>19</v>
      </c>
      <c r="O165" s="164">
        <v>10</v>
      </c>
      <c r="P165" s="164">
        <v>46</v>
      </c>
      <c r="Q165" s="164">
        <v>3</v>
      </c>
      <c r="R165" s="164">
        <v>27</v>
      </c>
      <c r="S165" s="164">
        <v>20</v>
      </c>
      <c r="T165" s="166">
        <v>49.14</v>
      </c>
      <c r="U165" s="164">
        <v>95</v>
      </c>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c r="DR165" s="244"/>
      <c r="DS165" s="244"/>
      <c r="DT165" s="244"/>
      <c r="DU165" s="244"/>
      <c r="DV165" s="244"/>
      <c r="DW165" s="244"/>
      <c r="DX165" s="244"/>
      <c r="DY165" s="244"/>
      <c r="DZ165" s="244"/>
      <c r="EA165" s="244"/>
      <c r="EB165" s="244"/>
      <c r="EC165" s="244"/>
      <c r="ED165" s="244"/>
      <c r="EE165" s="244"/>
      <c r="EF165" s="244"/>
      <c r="EG165" s="244"/>
      <c r="EH165" s="244"/>
      <c r="EI165" s="244"/>
      <c r="EJ165" s="244"/>
      <c r="EK165" s="244"/>
      <c r="EL165" s="244"/>
      <c r="EM165" s="244"/>
      <c r="EN165" s="244"/>
      <c r="EO165" s="244"/>
      <c r="EP165" s="244"/>
      <c r="EQ165" s="244"/>
      <c r="ER165" s="244"/>
      <c r="ES165" s="244"/>
      <c r="ET165" s="244"/>
      <c r="EU165" s="244"/>
      <c r="EV165" s="244"/>
      <c r="EW165" s="244"/>
      <c r="EX165" s="244"/>
      <c r="EY165" s="244"/>
      <c r="EZ165" s="244"/>
      <c r="FA165" s="244"/>
      <c r="FB165" s="244"/>
      <c r="FC165" s="244"/>
      <c r="FD165" s="244"/>
      <c r="FE165" s="244"/>
      <c r="FF165" s="244"/>
      <c r="FG165" s="244"/>
    </row>
    <row r="166" spans="1:163" s="78" customFormat="1" x14ac:dyDescent="0.25">
      <c r="A166" s="228" t="s">
        <v>729</v>
      </c>
      <c r="B166" s="162" t="s">
        <v>876</v>
      </c>
      <c r="C166" s="163" t="s">
        <v>548</v>
      </c>
      <c r="D166" s="229">
        <v>54</v>
      </c>
      <c r="E166" s="164">
        <v>39</v>
      </c>
      <c r="F166" s="164"/>
      <c r="G166" s="164">
        <v>2</v>
      </c>
      <c r="H166" s="165">
        <v>0.05</v>
      </c>
      <c r="I166" s="164">
        <v>0</v>
      </c>
      <c r="J166" s="164">
        <v>4</v>
      </c>
      <c r="K166" s="164">
        <v>5</v>
      </c>
      <c r="L166" s="164">
        <v>125</v>
      </c>
      <c r="M166" s="164">
        <v>4</v>
      </c>
      <c r="N166" s="164">
        <v>13</v>
      </c>
      <c r="O166" s="164">
        <v>3</v>
      </c>
      <c r="P166" s="164">
        <v>24</v>
      </c>
      <c r="Q166" s="164">
        <v>3</v>
      </c>
      <c r="R166" s="164">
        <v>24</v>
      </c>
      <c r="S166" s="164">
        <v>19</v>
      </c>
      <c r="T166" s="166">
        <v>45.08</v>
      </c>
      <c r="U166" s="164">
        <v>69</v>
      </c>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c r="DK166" s="244"/>
      <c r="DL166" s="244"/>
      <c r="DM166" s="244"/>
      <c r="DN166" s="244"/>
      <c r="DO166" s="244"/>
      <c r="DP166" s="244"/>
      <c r="DQ166" s="244"/>
      <c r="DR166" s="244"/>
      <c r="DS166" s="244"/>
      <c r="DT166" s="244"/>
      <c r="DU166" s="244"/>
      <c r="DV166" s="244"/>
      <c r="DW166" s="244"/>
      <c r="DX166" s="244"/>
      <c r="DY166" s="244"/>
      <c r="DZ166" s="244"/>
      <c r="EA166" s="244"/>
      <c r="EB166" s="244"/>
      <c r="EC166" s="244"/>
      <c r="ED166" s="244"/>
      <c r="EE166" s="244"/>
      <c r="EF166" s="244"/>
      <c r="EG166" s="244"/>
      <c r="EH166" s="244"/>
      <c r="EI166" s="244"/>
      <c r="EJ166" s="244"/>
      <c r="EK166" s="244"/>
      <c r="EL166" s="244"/>
      <c r="EM166" s="244"/>
      <c r="EN166" s="244"/>
      <c r="EO166" s="244"/>
      <c r="EP166" s="244"/>
      <c r="EQ166" s="244"/>
      <c r="ER166" s="244"/>
      <c r="ES166" s="244"/>
      <c r="ET166" s="244"/>
      <c r="EU166" s="244"/>
      <c r="EV166" s="244"/>
      <c r="EW166" s="244"/>
      <c r="EX166" s="244"/>
      <c r="EY166" s="244"/>
      <c r="EZ166" s="244"/>
      <c r="FA166" s="244"/>
      <c r="FB166" s="244"/>
      <c r="FC166" s="244"/>
      <c r="FD166" s="244"/>
      <c r="FE166" s="244"/>
      <c r="FF166" s="244"/>
      <c r="FG166" s="244"/>
    </row>
    <row r="167" spans="1:163" s="78" customFormat="1" x14ac:dyDescent="0.25">
      <c r="A167" s="228" t="s">
        <v>729</v>
      </c>
      <c r="B167" s="162" t="s">
        <v>877</v>
      </c>
      <c r="C167" s="163" t="s">
        <v>547</v>
      </c>
      <c r="D167" s="229">
        <v>55</v>
      </c>
      <c r="E167" s="164">
        <v>12</v>
      </c>
      <c r="F167" s="164"/>
      <c r="G167" s="164">
        <v>3</v>
      </c>
      <c r="H167" s="165">
        <v>0.25</v>
      </c>
      <c r="I167" s="164">
        <v>0</v>
      </c>
      <c r="J167" s="164">
        <v>1</v>
      </c>
      <c r="K167" s="164">
        <v>0</v>
      </c>
      <c r="L167" s="164">
        <v>105</v>
      </c>
      <c r="M167" s="164">
        <v>3</v>
      </c>
      <c r="N167" s="164">
        <v>29</v>
      </c>
      <c r="O167" s="164">
        <v>20</v>
      </c>
      <c r="P167" s="164">
        <v>60</v>
      </c>
      <c r="Q167" s="164">
        <v>4</v>
      </c>
      <c r="R167" s="164">
        <v>44</v>
      </c>
      <c r="S167" s="164">
        <v>47</v>
      </c>
      <c r="T167" s="166">
        <v>90.42</v>
      </c>
      <c r="U167" s="164">
        <v>151</v>
      </c>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c r="DK167" s="244"/>
      <c r="DL167" s="244"/>
      <c r="DM167" s="244"/>
      <c r="DN167" s="244"/>
      <c r="DO167" s="244"/>
      <c r="DP167" s="244"/>
      <c r="DQ167" s="244"/>
      <c r="DR167" s="244"/>
      <c r="DS167" s="244"/>
      <c r="DT167" s="244"/>
      <c r="DU167" s="244"/>
      <c r="DV167" s="244"/>
      <c r="DW167" s="244"/>
      <c r="DX167" s="244"/>
      <c r="DY167" s="244"/>
      <c r="DZ167" s="244"/>
      <c r="EA167" s="244"/>
      <c r="EB167" s="244"/>
      <c r="EC167" s="244"/>
      <c r="ED167" s="244"/>
      <c r="EE167" s="244"/>
      <c r="EF167" s="244"/>
      <c r="EG167" s="244"/>
      <c r="EH167" s="244"/>
      <c r="EI167" s="244"/>
      <c r="EJ167" s="244"/>
      <c r="EK167" s="244"/>
      <c r="EL167" s="244"/>
      <c r="EM167" s="244"/>
      <c r="EN167" s="244"/>
      <c r="EO167" s="244"/>
      <c r="EP167" s="244"/>
      <c r="EQ167" s="244"/>
      <c r="ER167" s="244"/>
      <c r="ES167" s="244"/>
      <c r="ET167" s="244"/>
      <c r="EU167" s="244"/>
      <c r="EV167" s="244"/>
      <c r="EW167" s="244"/>
      <c r="EX167" s="244"/>
      <c r="EY167" s="244"/>
      <c r="EZ167" s="244"/>
      <c r="FA167" s="244"/>
      <c r="FB167" s="244"/>
      <c r="FC167" s="244"/>
      <c r="FD167" s="244"/>
      <c r="FE167" s="244"/>
      <c r="FF167" s="244"/>
      <c r="FG167" s="244"/>
    </row>
    <row r="168" spans="1:163" s="78" customFormat="1" x14ac:dyDescent="0.25">
      <c r="A168" s="228" t="s">
        <v>730</v>
      </c>
      <c r="B168" s="162" t="s">
        <v>876</v>
      </c>
      <c r="C168" s="163" t="s">
        <v>548</v>
      </c>
      <c r="D168" s="229">
        <v>54</v>
      </c>
      <c r="E168" s="164">
        <v>215</v>
      </c>
      <c r="F168" s="164">
        <v>6</v>
      </c>
      <c r="G168" s="164">
        <v>26</v>
      </c>
      <c r="H168" s="165">
        <v>0.12</v>
      </c>
      <c r="I168" s="164">
        <v>3</v>
      </c>
      <c r="J168" s="164">
        <v>9</v>
      </c>
      <c r="K168" s="164">
        <v>1</v>
      </c>
      <c r="L168" s="164">
        <v>41</v>
      </c>
      <c r="M168" s="164">
        <v>9</v>
      </c>
      <c r="N168" s="164">
        <v>17</v>
      </c>
      <c r="O168" s="164">
        <v>10</v>
      </c>
      <c r="P168" s="164">
        <v>22</v>
      </c>
      <c r="Q168" s="164">
        <v>9</v>
      </c>
      <c r="R168" s="164">
        <v>27</v>
      </c>
      <c r="S168" s="164">
        <v>16</v>
      </c>
      <c r="T168" s="166">
        <v>50.09</v>
      </c>
      <c r="U168" s="164">
        <v>71</v>
      </c>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c r="DK168" s="244"/>
      <c r="DL168" s="244"/>
      <c r="DM168" s="244"/>
      <c r="DN168" s="244"/>
      <c r="DO168" s="244"/>
      <c r="DP168" s="244"/>
      <c r="DQ168" s="244"/>
      <c r="DR168" s="244"/>
      <c r="DS168" s="244"/>
      <c r="DT168" s="244"/>
      <c r="DU168" s="244"/>
      <c r="DV168" s="244"/>
      <c r="DW168" s="244"/>
      <c r="DX168" s="244"/>
      <c r="DY168" s="244"/>
      <c r="DZ168" s="244"/>
      <c r="EA168" s="244"/>
      <c r="EB168" s="244"/>
      <c r="EC168" s="244"/>
      <c r="ED168" s="244"/>
      <c r="EE168" s="244"/>
      <c r="EF168" s="244"/>
      <c r="EG168" s="244"/>
      <c r="EH168" s="244"/>
      <c r="EI168" s="244"/>
      <c r="EJ168" s="244"/>
      <c r="EK168" s="244"/>
      <c r="EL168" s="244"/>
      <c r="EM168" s="244"/>
      <c r="EN168" s="244"/>
      <c r="EO168" s="244"/>
      <c r="EP168" s="244"/>
      <c r="EQ168" s="244"/>
      <c r="ER168" s="244"/>
      <c r="ES168" s="244"/>
      <c r="ET168" s="244"/>
      <c r="EU168" s="244"/>
      <c r="EV168" s="244"/>
      <c r="EW168" s="244"/>
      <c r="EX168" s="244"/>
      <c r="EY168" s="244"/>
      <c r="EZ168" s="244"/>
      <c r="FA168" s="244"/>
      <c r="FB168" s="244"/>
      <c r="FC168" s="244"/>
      <c r="FD168" s="244"/>
      <c r="FE168" s="244"/>
      <c r="FF168" s="244"/>
      <c r="FG168" s="244"/>
    </row>
    <row r="169" spans="1:163" s="78" customFormat="1" x14ac:dyDescent="0.25">
      <c r="A169" s="228" t="s">
        <v>730</v>
      </c>
      <c r="B169" s="162" t="s">
        <v>877</v>
      </c>
      <c r="C169" s="163" t="s">
        <v>547</v>
      </c>
      <c r="D169" s="229">
        <v>55</v>
      </c>
      <c r="E169" s="164">
        <v>117</v>
      </c>
      <c r="F169" s="164"/>
      <c r="G169" s="164">
        <v>17</v>
      </c>
      <c r="H169" s="165">
        <v>0.15</v>
      </c>
      <c r="I169" s="164">
        <v>3</v>
      </c>
      <c r="J169" s="164">
        <v>7</v>
      </c>
      <c r="K169" s="164">
        <v>4</v>
      </c>
      <c r="L169" s="164">
        <v>14</v>
      </c>
      <c r="M169" s="164">
        <v>4</v>
      </c>
      <c r="N169" s="164">
        <v>36</v>
      </c>
      <c r="O169" s="164">
        <v>8</v>
      </c>
      <c r="P169" s="164">
        <v>26</v>
      </c>
      <c r="Q169" s="164">
        <v>7</v>
      </c>
      <c r="R169" s="164">
        <v>34</v>
      </c>
      <c r="S169" s="164">
        <v>12</v>
      </c>
      <c r="T169" s="166">
        <v>52.04</v>
      </c>
      <c r="U169" s="164">
        <v>78</v>
      </c>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244"/>
      <c r="DQ169" s="244"/>
      <c r="DR169" s="244"/>
      <c r="DS169" s="244"/>
      <c r="DT169" s="244"/>
      <c r="DU169" s="244"/>
      <c r="DV169" s="244"/>
      <c r="DW169" s="244"/>
      <c r="DX169" s="244"/>
      <c r="DY169" s="244"/>
      <c r="DZ169" s="244"/>
      <c r="EA169" s="244"/>
      <c r="EB169" s="244"/>
      <c r="EC169" s="244"/>
      <c r="ED169" s="244"/>
      <c r="EE169" s="244"/>
      <c r="EF169" s="244"/>
      <c r="EG169" s="244"/>
      <c r="EH169" s="244"/>
      <c r="EI169" s="244"/>
      <c r="EJ169" s="244"/>
      <c r="EK169" s="244"/>
      <c r="EL169" s="244"/>
      <c r="EM169" s="244"/>
      <c r="EN169" s="244"/>
      <c r="EO169" s="244"/>
      <c r="EP169" s="244"/>
      <c r="EQ169" s="244"/>
      <c r="ER169" s="244"/>
      <c r="ES169" s="244"/>
      <c r="ET169" s="244"/>
      <c r="EU169" s="244"/>
      <c r="EV169" s="244"/>
      <c r="EW169" s="244"/>
      <c r="EX169" s="244"/>
      <c r="EY169" s="244"/>
      <c r="EZ169" s="244"/>
      <c r="FA169" s="244"/>
      <c r="FB169" s="244"/>
      <c r="FC169" s="244"/>
      <c r="FD169" s="244"/>
      <c r="FE169" s="244"/>
      <c r="FF169" s="244"/>
      <c r="FG169" s="244"/>
    </row>
    <row r="170" spans="1:163" s="78" customFormat="1" x14ac:dyDescent="0.25">
      <c r="A170" s="228" t="s">
        <v>731</v>
      </c>
      <c r="B170" s="162" t="s">
        <v>876</v>
      </c>
      <c r="C170" s="163" t="s">
        <v>548</v>
      </c>
      <c r="D170" s="229">
        <v>54</v>
      </c>
      <c r="E170" s="164">
        <v>61</v>
      </c>
      <c r="F170" s="164">
        <v>1</v>
      </c>
      <c r="G170" s="164">
        <v>21</v>
      </c>
      <c r="H170" s="165">
        <v>0.35</v>
      </c>
      <c r="I170" s="164">
        <v>1</v>
      </c>
      <c r="J170" s="164">
        <v>16</v>
      </c>
      <c r="K170" s="164">
        <v>3</v>
      </c>
      <c r="L170" s="164">
        <v>15</v>
      </c>
      <c r="M170" s="164">
        <v>9</v>
      </c>
      <c r="N170" s="164">
        <v>19</v>
      </c>
      <c r="O170" s="164">
        <v>4</v>
      </c>
      <c r="P170" s="164">
        <v>42</v>
      </c>
      <c r="Q170" s="164">
        <v>3</v>
      </c>
      <c r="R170" s="164">
        <v>16</v>
      </c>
      <c r="S170" s="164">
        <v>15</v>
      </c>
      <c r="T170" s="166">
        <v>31.14</v>
      </c>
      <c r="U170" s="164">
        <v>71</v>
      </c>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c r="DK170" s="244"/>
      <c r="DL170" s="244"/>
      <c r="DM170" s="244"/>
      <c r="DN170" s="244"/>
      <c r="DO170" s="244"/>
      <c r="DP170" s="244"/>
      <c r="DQ170" s="244"/>
      <c r="DR170" s="244"/>
      <c r="DS170" s="244"/>
      <c r="DT170" s="244"/>
      <c r="DU170" s="244"/>
      <c r="DV170" s="244"/>
      <c r="DW170" s="244"/>
      <c r="DX170" s="244"/>
      <c r="DY170" s="244"/>
      <c r="DZ170" s="244"/>
      <c r="EA170" s="244"/>
      <c r="EB170" s="244"/>
      <c r="EC170" s="244"/>
      <c r="ED170" s="244"/>
      <c r="EE170" s="244"/>
      <c r="EF170" s="244"/>
      <c r="EG170" s="244"/>
      <c r="EH170" s="244"/>
      <c r="EI170" s="244"/>
      <c r="EJ170" s="244"/>
      <c r="EK170" s="244"/>
      <c r="EL170" s="244"/>
      <c r="EM170" s="244"/>
      <c r="EN170" s="244"/>
      <c r="EO170" s="244"/>
      <c r="EP170" s="244"/>
      <c r="EQ170" s="244"/>
      <c r="ER170" s="244"/>
      <c r="ES170" s="244"/>
      <c r="ET170" s="244"/>
      <c r="EU170" s="244"/>
      <c r="EV170" s="244"/>
      <c r="EW170" s="244"/>
      <c r="EX170" s="244"/>
      <c r="EY170" s="244"/>
      <c r="EZ170" s="244"/>
      <c r="FA170" s="244"/>
      <c r="FB170" s="244"/>
      <c r="FC170" s="244"/>
      <c r="FD170" s="244"/>
      <c r="FE170" s="244"/>
      <c r="FF170" s="244"/>
      <c r="FG170" s="244"/>
    </row>
    <row r="171" spans="1:163" s="78" customFormat="1" x14ac:dyDescent="0.25">
      <c r="A171" s="228" t="s">
        <v>731</v>
      </c>
      <c r="B171" s="162" t="s">
        <v>877</v>
      </c>
      <c r="C171" s="163" t="s">
        <v>547</v>
      </c>
      <c r="D171" s="229">
        <v>55</v>
      </c>
      <c r="E171" s="164">
        <v>37</v>
      </c>
      <c r="F171" s="164"/>
      <c r="G171" s="164">
        <v>3</v>
      </c>
      <c r="H171" s="165">
        <v>0.08</v>
      </c>
      <c r="I171" s="164">
        <v>1</v>
      </c>
      <c r="J171" s="164">
        <v>9</v>
      </c>
      <c r="K171" s="164">
        <v>1</v>
      </c>
      <c r="L171" s="164">
        <v>46</v>
      </c>
      <c r="M171" s="164">
        <v>2</v>
      </c>
      <c r="N171" s="164">
        <v>21</v>
      </c>
      <c r="O171" s="164">
        <v>15</v>
      </c>
      <c r="P171" s="164">
        <v>21</v>
      </c>
      <c r="Q171" s="164">
        <v>4</v>
      </c>
      <c r="R171" s="164">
        <v>16</v>
      </c>
      <c r="S171" s="164">
        <v>15</v>
      </c>
      <c r="T171" s="166">
        <v>31.33</v>
      </c>
      <c r="U171" s="164">
        <v>51</v>
      </c>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c r="DR171" s="244"/>
      <c r="DS171" s="244"/>
      <c r="DT171" s="244"/>
      <c r="DU171" s="244"/>
      <c r="DV171" s="244"/>
      <c r="DW171" s="244"/>
      <c r="DX171" s="244"/>
      <c r="DY171" s="244"/>
      <c r="DZ171" s="244"/>
      <c r="EA171" s="244"/>
      <c r="EB171" s="244"/>
      <c r="EC171" s="244"/>
      <c r="ED171" s="244"/>
      <c r="EE171" s="244"/>
      <c r="EF171" s="244"/>
      <c r="EG171" s="244"/>
      <c r="EH171" s="244"/>
      <c r="EI171" s="244"/>
      <c r="EJ171" s="244"/>
      <c r="EK171" s="244"/>
      <c r="EL171" s="244"/>
      <c r="EM171" s="244"/>
      <c r="EN171" s="244"/>
      <c r="EO171" s="244"/>
      <c r="EP171" s="244"/>
      <c r="EQ171" s="244"/>
      <c r="ER171" s="244"/>
      <c r="ES171" s="244"/>
      <c r="ET171" s="244"/>
      <c r="EU171" s="244"/>
      <c r="EV171" s="244"/>
      <c r="EW171" s="244"/>
      <c r="EX171" s="244"/>
      <c r="EY171" s="244"/>
      <c r="EZ171" s="244"/>
      <c r="FA171" s="244"/>
      <c r="FB171" s="244"/>
      <c r="FC171" s="244"/>
      <c r="FD171" s="244"/>
      <c r="FE171" s="244"/>
      <c r="FF171" s="244"/>
      <c r="FG171" s="244"/>
    </row>
    <row r="172" spans="1:163" s="78" customFormat="1" x14ac:dyDescent="0.25">
      <c r="A172" s="228" t="s">
        <v>732</v>
      </c>
      <c r="B172" s="162" t="s">
        <v>876</v>
      </c>
      <c r="C172" s="163" t="s">
        <v>548</v>
      </c>
      <c r="D172" s="229">
        <v>54</v>
      </c>
      <c r="E172" s="164">
        <v>47</v>
      </c>
      <c r="F172" s="164">
        <v>2</v>
      </c>
      <c r="G172" s="164">
        <v>13</v>
      </c>
      <c r="H172" s="165">
        <v>0.28999999999999998</v>
      </c>
      <c r="I172" s="164">
        <v>6</v>
      </c>
      <c r="J172" s="164">
        <v>7</v>
      </c>
      <c r="K172" s="164">
        <v>3</v>
      </c>
      <c r="L172" s="164">
        <v>78</v>
      </c>
      <c r="M172" s="164">
        <v>9</v>
      </c>
      <c r="N172" s="164">
        <v>19</v>
      </c>
      <c r="O172" s="164">
        <v>8</v>
      </c>
      <c r="P172" s="164">
        <v>41</v>
      </c>
      <c r="Q172" s="164">
        <v>10</v>
      </c>
      <c r="R172" s="164">
        <v>34</v>
      </c>
      <c r="S172" s="164">
        <v>11</v>
      </c>
      <c r="T172" s="166">
        <v>53.15</v>
      </c>
      <c r="U172" s="164">
        <v>92</v>
      </c>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c r="DK172" s="244"/>
      <c r="DL172" s="244"/>
      <c r="DM172" s="244"/>
      <c r="DN172" s="244"/>
      <c r="DO172" s="244"/>
      <c r="DP172" s="244"/>
      <c r="DQ172" s="244"/>
      <c r="DR172" s="244"/>
      <c r="DS172" s="244"/>
      <c r="DT172" s="244"/>
      <c r="DU172" s="244"/>
      <c r="DV172" s="244"/>
      <c r="DW172" s="244"/>
      <c r="DX172" s="244"/>
      <c r="DY172" s="244"/>
      <c r="DZ172" s="244"/>
      <c r="EA172" s="244"/>
      <c r="EB172" s="244"/>
      <c r="EC172" s="244"/>
      <c r="ED172" s="244"/>
      <c r="EE172" s="244"/>
      <c r="EF172" s="244"/>
      <c r="EG172" s="244"/>
      <c r="EH172" s="244"/>
      <c r="EI172" s="244"/>
      <c r="EJ172" s="244"/>
      <c r="EK172" s="244"/>
      <c r="EL172" s="244"/>
      <c r="EM172" s="244"/>
      <c r="EN172" s="244"/>
      <c r="EO172" s="244"/>
      <c r="EP172" s="244"/>
      <c r="EQ172" s="244"/>
      <c r="ER172" s="244"/>
      <c r="ES172" s="244"/>
      <c r="ET172" s="244"/>
      <c r="EU172" s="244"/>
      <c r="EV172" s="244"/>
      <c r="EW172" s="244"/>
      <c r="EX172" s="244"/>
      <c r="EY172" s="244"/>
      <c r="EZ172" s="244"/>
      <c r="FA172" s="244"/>
      <c r="FB172" s="244"/>
      <c r="FC172" s="244"/>
      <c r="FD172" s="244"/>
      <c r="FE172" s="244"/>
      <c r="FF172" s="244"/>
      <c r="FG172" s="244"/>
    </row>
    <row r="173" spans="1:163" s="78" customFormat="1" x14ac:dyDescent="0.25">
      <c r="A173" s="228" t="s">
        <v>732</v>
      </c>
      <c r="B173" s="162" t="s">
        <v>877</v>
      </c>
      <c r="C173" s="163" t="s">
        <v>547</v>
      </c>
      <c r="D173" s="229">
        <v>55</v>
      </c>
      <c r="E173" s="164">
        <v>35</v>
      </c>
      <c r="F173" s="164"/>
      <c r="G173" s="164">
        <v>7</v>
      </c>
      <c r="H173" s="165">
        <v>0.2</v>
      </c>
      <c r="I173" s="164">
        <v>5</v>
      </c>
      <c r="J173" s="164">
        <v>5</v>
      </c>
      <c r="K173" s="164">
        <v>3</v>
      </c>
      <c r="L173" s="164">
        <v>60</v>
      </c>
      <c r="M173" s="164">
        <v>7</v>
      </c>
      <c r="N173" s="164">
        <v>22</v>
      </c>
      <c r="O173" s="164">
        <v>20</v>
      </c>
      <c r="P173" s="164">
        <v>35</v>
      </c>
      <c r="Q173" s="164">
        <v>7</v>
      </c>
      <c r="R173" s="164">
        <v>53</v>
      </c>
      <c r="S173" s="164">
        <v>15</v>
      </c>
      <c r="T173" s="166">
        <v>75.430000000000007</v>
      </c>
      <c r="U173" s="164">
        <v>110</v>
      </c>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c r="DK173" s="244"/>
      <c r="DL173" s="244"/>
      <c r="DM173" s="244"/>
      <c r="DN173" s="244"/>
      <c r="DO173" s="244"/>
      <c r="DP173" s="244"/>
      <c r="DQ173" s="244"/>
      <c r="DR173" s="244"/>
      <c r="DS173" s="244"/>
      <c r="DT173" s="244"/>
      <c r="DU173" s="244"/>
      <c r="DV173" s="244"/>
      <c r="DW173" s="244"/>
      <c r="DX173" s="244"/>
      <c r="DY173" s="244"/>
      <c r="DZ173" s="244"/>
      <c r="EA173" s="244"/>
      <c r="EB173" s="244"/>
      <c r="EC173" s="244"/>
      <c r="ED173" s="244"/>
      <c r="EE173" s="244"/>
      <c r="EF173" s="244"/>
      <c r="EG173" s="244"/>
      <c r="EH173" s="244"/>
      <c r="EI173" s="244"/>
      <c r="EJ173" s="244"/>
      <c r="EK173" s="244"/>
      <c r="EL173" s="244"/>
      <c r="EM173" s="244"/>
      <c r="EN173" s="244"/>
      <c r="EO173" s="244"/>
      <c r="EP173" s="244"/>
      <c r="EQ173" s="244"/>
      <c r="ER173" s="244"/>
      <c r="ES173" s="244"/>
      <c r="ET173" s="244"/>
      <c r="EU173" s="244"/>
      <c r="EV173" s="244"/>
      <c r="EW173" s="244"/>
      <c r="EX173" s="244"/>
      <c r="EY173" s="244"/>
      <c r="EZ173" s="244"/>
      <c r="FA173" s="244"/>
      <c r="FB173" s="244"/>
      <c r="FC173" s="244"/>
      <c r="FD173" s="244"/>
      <c r="FE173" s="244"/>
      <c r="FF173" s="244"/>
      <c r="FG173" s="244"/>
    </row>
    <row r="174" spans="1:163" s="78" customFormat="1" x14ac:dyDescent="0.25">
      <c r="A174" s="228" t="s">
        <v>733</v>
      </c>
      <c r="B174" s="162" t="s">
        <v>876</v>
      </c>
      <c r="C174" s="163" t="s">
        <v>548</v>
      </c>
      <c r="D174" s="229">
        <v>54</v>
      </c>
      <c r="E174" s="164">
        <v>106</v>
      </c>
      <c r="F174" s="164">
        <v>1</v>
      </c>
      <c r="G174" s="164">
        <v>26</v>
      </c>
      <c r="H174" s="165">
        <v>0.25</v>
      </c>
      <c r="I174" s="164">
        <v>1</v>
      </c>
      <c r="J174" s="164">
        <v>10</v>
      </c>
      <c r="K174" s="164">
        <v>5</v>
      </c>
      <c r="L174" s="164">
        <v>36</v>
      </c>
      <c r="M174" s="164">
        <v>5</v>
      </c>
      <c r="N174" s="164">
        <v>19</v>
      </c>
      <c r="O174" s="164">
        <v>4</v>
      </c>
      <c r="P174" s="164">
        <v>35</v>
      </c>
      <c r="Q174" s="164">
        <v>5</v>
      </c>
      <c r="R174" s="164">
        <v>20</v>
      </c>
      <c r="S174" s="164">
        <v>18</v>
      </c>
      <c r="T174" s="166">
        <v>42.24</v>
      </c>
      <c r="U174" s="164">
        <v>76</v>
      </c>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c r="EI174" s="244"/>
      <c r="EJ174" s="244"/>
      <c r="EK174" s="244"/>
      <c r="EL174" s="244"/>
      <c r="EM174" s="244"/>
      <c r="EN174" s="244"/>
      <c r="EO174" s="244"/>
      <c r="EP174" s="244"/>
      <c r="EQ174" s="244"/>
      <c r="ER174" s="244"/>
      <c r="ES174" s="244"/>
      <c r="ET174" s="244"/>
      <c r="EU174" s="244"/>
      <c r="EV174" s="244"/>
      <c r="EW174" s="244"/>
      <c r="EX174" s="244"/>
      <c r="EY174" s="244"/>
      <c r="EZ174" s="244"/>
      <c r="FA174" s="244"/>
      <c r="FB174" s="244"/>
      <c r="FC174" s="244"/>
      <c r="FD174" s="244"/>
      <c r="FE174" s="244"/>
      <c r="FF174" s="244"/>
      <c r="FG174" s="244"/>
    </row>
    <row r="175" spans="1:163" s="78" customFormat="1" x14ac:dyDescent="0.25">
      <c r="A175" s="228" t="s">
        <v>733</v>
      </c>
      <c r="B175" s="162" t="s">
        <v>877</v>
      </c>
      <c r="C175" s="163" t="s">
        <v>547</v>
      </c>
      <c r="D175" s="229">
        <v>55</v>
      </c>
      <c r="E175" s="164">
        <v>89</v>
      </c>
      <c r="F175" s="164"/>
      <c r="G175" s="164">
        <v>4</v>
      </c>
      <c r="H175" s="165">
        <v>0.04</v>
      </c>
      <c r="I175" s="164">
        <v>1</v>
      </c>
      <c r="J175" s="164">
        <v>2</v>
      </c>
      <c r="K175" s="164">
        <v>2</v>
      </c>
      <c r="L175" s="164">
        <v>15</v>
      </c>
      <c r="M175" s="164">
        <v>4</v>
      </c>
      <c r="N175" s="164">
        <v>33</v>
      </c>
      <c r="O175" s="164">
        <v>10</v>
      </c>
      <c r="P175" s="164">
        <v>10</v>
      </c>
      <c r="Q175" s="164">
        <v>6</v>
      </c>
      <c r="R175" s="164">
        <v>35</v>
      </c>
      <c r="S175" s="164">
        <v>20</v>
      </c>
      <c r="T175" s="166">
        <v>59.85</v>
      </c>
      <c r="U175" s="164">
        <v>70</v>
      </c>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c r="DK175" s="244"/>
      <c r="DL175" s="244"/>
      <c r="DM175" s="244"/>
      <c r="DN175" s="244"/>
      <c r="DO175" s="244"/>
      <c r="DP175" s="244"/>
      <c r="DQ175" s="244"/>
      <c r="DR175" s="244"/>
      <c r="DS175" s="244"/>
      <c r="DT175" s="244"/>
      <c r="DU175" s="244"/>
      <c r="DV175" s="244"/>
      <c r="DW175" s="244"/>
      <c r="DX175" s="244"/>
      <c r="DY175" s="244"/>
      <c r="DZ175" s="244"/>
      <c r="EA175" s="244"/>
      <c r="EB175" s="244"/>
      <c r="EC175" s="244"/>
      <c r="ED175" s="244"/>
      <c r="EE175" s="244"/>
      <c r="EF175" s="244"/>
      <c r="EG175" s="244"/>
      <c r="EH175" s="244"/>
      <c r="EI175" s="244"/>
      <c r="EJ175" s="244"/>
      <c r="EK175" s="244"/>
      <c r="EL175" s="244"/>
      <c r="EM175" s="244"/>
      <c r="EN175" s="244"/>
      <c r="EO175" s="244"/>
      <c r="EP175" s="244"/>
      <c r="EQ175" s="244"/>
      <c r="ER175" s="244"/>
      <c r="ES175" s="244"/>
      <c r="ET175" s="244"/>
      <c r="EU175" s="244"/>
      <c r="EV175" s="244"/>
      <c r="EW175" s="244"/>
      <c r="EX175" s="244"/>
      <c r="EY175" s="244"/>
      <c r="EZ175" s="244"/>
      <c r="FA175" s="244"/>
      <c r="FB175" s="244"/>
      <c r="FC175" s="244"/>
      <c r="FD175" s="244"/>
      <c r="FE175" s="244"/>
      <c r="FF175" s="244"/>
      <c r="FG175" s="244"/>
    </row>
    <row r="176" spans="1:163" s="78" customFormat="1" x14ac:dyDescent="0.25">
      <c r="A176" s="228" t="s">
        <v>734</v>
      </c>
      <c r="B176" s="162" t="s">
        <v>876</v>
      </c>
      <c r="C176" s="163" t="s">
        <v>548</v>
      </c>
      <c r="D176" s="229">
        <v>54</v>
      </c>
      <c r="E176" s="164">
        <v>32</v>
      </c>
      <c r="F176" s="164"/>
      <c r="G176" s="164">
        <v>22</v>
      </c>
      <c r="H176" s="165">
        <v>0.69</v>
      </c>
      <c r="I176" s="164">
        <v>3</v>
      </c>
      <c r="J176" s="164">
        <v>29</v>
      </c>
      <c r="K176" s="164">
        <v>5</v>
      </c>
      <c r="L176" s="164">
        <v>79</v>
      </c>
      <c r="M176" s="164">
        <v>18</v>
      </c>
      <c r="N176" s="164">
        <v>19</v>
      </c>
      <c r="O176" s="164">
        <v>12</v>
      </c>
      <c r="P176" s="164">
        <v>83</v>
      </c>
      <c r="Q176" s="164">
        <v>45</v>
      </c>
      <c r="R176" s="164">
        <v>49</v>
      </c>
      <c r="S176" s="164">
        <v>17</v>
      </c>
      <c r="T176" s="166">
        <v>97.91</v>
      </c>
      <c r="U176" s="164">
        <v>181</v>
      </c>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c r="DK176" s="244"/>
      <c r="DL176" s="244"/>
      <c r="DM176" s="244"/>
      <c r="DN176" s="244"/>
      <c r="DO176" s="244"/>
      <c r="DP176" s="244"/>
      <c r="DQ176" s="244"/>
      <c r="DR176" s="244"/>
      <c r="DS176" s="244"/>
      <c r="DT176" s="244"/>
      <c r="DU176" s="244"/>
      <c r="DV176" s="244"/>
      <c r="DW176" s="244"/>
      <c r="DX176" s="244"/>
      <c r="DY176" s="244"/>
      <c r="DZ176" s="244"/>
      <c r="EA176" s="244"/>
      <c r="EB176" s="244"/>
      <c r="EC176" s="244"/>
      <c r="ED176" s="244"/>
      <c r="EE176" s="244"/>
      <c r="EF176" s="244"/>
      <c r="EG176" s="244"/>
      <c r="EH176" s="244"/>
      <c r="EI176" s="244"/>
      <c r="EJ176" s="244"/>
      <c r="EK176" s="244"/>
      <c r="EL176" s="244"/>
      <c r="EM176" s="244"/>
      <c r="EN176" s="244"/>
      <c r="EO176" s="244"/>
      <c r="EP176" s="244"/>
      <c r="EQ176" s="244"/>
      <c r="ER176" s="244"/>
      <c r="ES176" s="244"/>
      <c r="ET176" s="244"/>
      <c r="EU176" s="244"/>
      <c r="EV176" s="244"/>
      <c r="EW176" s="244"/>
      <c r="EX176" s="244"/>
      <c r="EY176" s="244"/>
      <c r="EZ176" s="244"/>
      <c r="FA176" s="244"/>
      <c r="FB176" s="244"/>
      <c r="FC176" s="244"/>
      <c r="FD176" s="244"/>
      <c r="FE176" s="244"/>
      <c r="FF176" s="244"/>
      <c r="FG176" s="244"/>
    </row>
    <row r="177" spans="1:163" s="78" customFormat="1" x14ac:dyDescent="0.25">
      <c r="A177" s="228" t="s">
        <v>734</v>
      </c>
      <c r="B177" s="162" t="s">
        <v>877</v>
      </c>
      <c r="C177" s="163" t="s">
        <v>547</v>
      </c>
      <c r="D177" s="229">
        <v>55</v>
      </c>
      <c r="E177" s="164">
        <v>14</v>
      </c>
      <c r="F177" s="164">
        <v>1</v>
      </c>
      <c r="G177" s="164">
        <v>8</v>
      </c>
      <c r="H177" s="165">
        <v>0.62</v>
      </c>
      <c r="I177" s="164">
        <v>16</v>
      </c>
      <c r="J177" s="164">
        <v>26</v>
      </c>
      <c r="K177" s="164">
        <v>6</v>
      </c>
      <c r="L177" s="164">
        <v>95</v>
      </c>
      <c r="M177" s="164">
        <v>10</v>
      </c>
      <c r="N177" s="164">
        <v>18</v>
      </c>
      <c r="O177" s="164">
        <v>11</v>
      </c>
      <c r="P177" s="164">
        <v>110</v>
      </c>
      <c r="Q177" s="164">
        <v>14</v>
      </c>
      <c r="R177" s="164">
        <v>165</v>
      </c>
      <c r="S177" s="164">
        <v>26</v>
      </c>
      <c r="T177" s="166">
        <v>103</v>
      </c>
      <c r="U177" s="164">
        <v>209</v>
      </c>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c r="EI177" s="244"/>
      <c r="EJ177" s="244"/>
      <c r="EK177" s="244"/>
      <c r="EL177" s="244"/>
      <c r="EM177" s="244"/>
      <c r="EN177" s="244"/>
      <c r="EO177" s="244"/>
      <c r="EP177" s="244"/>
      <c r="EQ177" s="244"/>
      <c r="ER177" s="244"/>
      <c r="ES177" s="244"/>
      <c r="ET177" s="244"/>
      <c r="EU177" s="244"/>
      <c r="EV177" s="244"/>
      <c r="EW177" s="244"/>
      <c r="EX177" s="244"/>
      <c r="EY177" s="244"/>
      <c r="EZ177" s="244"/>
      <c r="FA177" s="244"/>
      <c r="FB177" s="244"/>
      <c r="FC177" s="244"/>
      <c r="FD177" s="244"/>
      <c r="FE177" s="244"/>
      <c r="FF177" s="244"/>
      <c r="FG177" s="244"/>
    </row>
    <row r="178" spans="1:163" s="78" customFormat="1" x14ac:dyDescent="0.25">
      <c r="A178" s="228" t="s">
        <v>735</v>
      </c>
      <c r="B178" s="162" t="s">
        <v>876</v>
      </c>
      <c r="C178" s="163" t="s">
        <v>548</v>
      </c>
      <c r="D178" s="229">
        <v>54</v>
      </c>
      <c r="E178" s="164">
        <v>17</v>
      </c>
      <c r="F178" s="164"/>
      <c r="G178" s="164">
        <v>2</v>
      </c>
      <c r="H178" s="165">
        <v>0.12</v>
      </c>
      <c r="I178" s="164">
        <v>0</v>
      </c>
      <c r="J178" s="164">
        <v>3</v>
      </c>
      <c r="K178" s="164">
        <v>1</v>
      </c>
      <c r="L178" s="164">
        <v>51</v>
      </c>
      <c r="M178" s="164">
        <v>10</v>
      </c>
      <c r="N178" s="164">
        <v>25</v>
      </c>
      <c r="O178" s="164">
        <v>6</v>
      </c>
      <c r="P178" s="164">
        <v>25</v>
      </c>
      <c r="Q178" s="164">
        <v>9</v>
      </c>
      <c r="R178" s="164">
        <v>51</v>
      </c>
      <c r="S178" s="164">
        <v>12</v>
      </c>
      <c r="T178" s="166">
        <v>64.88</v>
      </c>
      <c r="U178" s="164">
        <v>90</v>
      </c>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c r="DR178" s="244"/>
      <c r="DS178" s="244"/>
      <c r="DT178" s="244"/>
      <c r="DU178" s="244"/>
      <c r="DV178" s="244"/>
      <c r="DW178" s="244"/>
      <c r="DX178" s="244"/>
      <c r="DY178" s="244"/>
      <c r="DZ178" s="244"/>
      <c r="EA178" s="244"/>
      <c r="EB178" s="244"/>
      <c r="EC178" s="244"/>
      <c r="ED178" s="244"/>
      <c r="EE178" s="244"/>
      <c r="EF178" s="244"/>
      <c r="EG178" s="244"/>
      <c r="EH178" s="244"/>
      <c r="EI178" s="244"/>
      <c r="EJ178" s="244"/>
      <c r="EK178" s="244"/>
      <c r="EL178" s="244"/>
      <c r="EM178" s="244"/>
      <c r="EN178" s="244"/>
      <c r="EO178" s="244"/>
      <c r="EP178" s="244"/>
      <c r="EQ178" s="244"/>
      <c r="ER178" s="244"/>
      <c r="ES178" s="244"/>
      <c r="ET178" s="244"/>
      <c r="EU178" s="244"/>
      <c r="EV178" s="244"/>
      <c r="EW178" s="244"/>
      <c r="EX178" s="244"/>
      <c r="EY178" s="244"/>
      <c r="EZ178" s="244"/>
      <c r="FA178" s="244"/>
      <c r="FB178" s="244"/>
      <c r="FC178" s="244"/>
      <c r="FD178" s="244"/>
      <c r="FE178" s="244"/>
      <c r="FF178" s="244"/>
      <c r="FG178" s="244"/>
    </row>
    <row r="179" spans="1:163" s="78" customFormat="1" x14ac:dyDescent="0.25">
      <c r="A179" s="228" t="s">
        <v>735</v>
      </c>
      <c r="B179" s="162" t="s">
        <v>877</v>
      </c>
      <c r="C179" s="163" t="s">
        <v>547</v>
      </c>
      <c r="D179" s="229">
        <v>55</v>
      </c>
      <c r="E179" s="164">
        <v>14</v>
      </c>
      <c r="F179" s="164"/>
      <c r="G179" s="164">
        <v>3</v>
      </c>
      <c r="H179" s="165">
        <v>0.21</v>
      </c>
      <c r="I179" s="164">
        <v>0</v>
      </c>
      <c r="J179" s="164">
        <v>4</v>
      </c>
      <c r="K179" s="164">
        <v>4</v>
      </c>
      <c r="L179" s="164">
        <v>59</v>
      </c>
      <c r="M179" s="164">
        <v>6</v>
      </c>
      <c r="N179" s="164">
        <v>23</v>
      </c>
      <c r="O179" s="164">
        <v>14</v>
      </c>
      <c r="P179" s="164">
        <v>27</v>
      </c>
      <c r="Q179" s="164">
        <v>14</v>
      </c>
      <c r="R179" s="164">
        <v>36</v>
      </c>
      <c r="S179" s="164">
        <v>17</v>
      </c>
      <c r="T179" s="166">
        <v>62.14</v>
      </c>
      <c r="U179" s="164">
        <v>89</v>
      </c>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c r="DE179" s="244"/>
      <c r="DF179" s="244"/>
      <c r="DG179" s="244"/>
      <c r="DH179" s="244"/>
      <c r="DI179" s="244"/>
      <c r="DJ179" s="244"/>
      <c r="DK179" s="244"/>
      <c r="DL179" s="244"/>
      <c r="DM179" s="244"/>
      <c r="DN179" s="244"/>
      <c r="DO179" s="244"/>
      <c r="DP179" s="244"/>
      <c r="DQ179" s="244"/>
      <c r="DR179" s="244"/>
      <c r="DS179" s="244"/>
      <c r="DT179" s="244"/>
      <c r="DU179" s="244"/>
      <c r="DV179" s="244"/>
      <c r="DW179" s="244"/>
      <c r="DX179" s="244"/>
      <c r="DY179" s="244"/>
      <c r="DZ179" s="244"/>
      <c r="EA179" s="244"/>
      <c r="EB179" s="244"/>
      <c r="EC179" s="244"/>
      <c r="ED179" s="244"/>
      <c r="EE179" s="244"/>
      <c r="EF179" s="244"/>
      <c r="EG179" s="244"/>
      <c r="EH179" s="244"/>
      <c r="EI179" s="244"/>
      <c r="EJ179" s="244"/>
      <c r="EK179" s="244"/>
      <c r="EL179" s="244"/>
      <c r="EM179" s="244"/>
      <c r="EN179" s="244"/>
      <c r="EO179" s="244"/>
      <c r="EP179" s="244"/>
      <c r="EQ179" s="244"/>
      <c r="ER179" s="244"/>
      <c r="ES179" s="244"/>
      <c r="ET179" s="244"/>
      <c r="EU179" s="244"/>
      <c r="EV179" s="244"/>
      <c r="EW179" s="244"/>
      <c r="EX179" s="244"/>
      <c r="EY179" s="244"/>
      <c r="EZ179" s="244"/>
      <c r="FA179" s="244"/>
      <c r="FB179" s="244"/>
      <c r="FC179" s="244"/>
      <c r="FD179" s="244"/>
      <c r="FE179" s="244"/>
      <c r="FF179" s="244"/>
      <c r="FG179" s="244"/>
    </row>
    <row r="180" spans="1:163" s="78" customFormat="1" x14ac:dyDescent="0.25">
      <c r="A180" s="228" t="s">
        <v>736</v>
      </c>
      <c r="B180" s="162" t="s">
        <v>876</v>
      </c>
      <c r="C180" s="163" t="s">
        <v>548</v>
      </c>
      <c r="D180" s="229">
        <v>54</v>
      </c>
      <c r="E180" s="164">
        <v>87</v>
      </c>
      <c r="F180" s="164"/>
      <c r="G180" s="164">
        <v>11</v>
      </c>
      <c r="H180" s="165">
        <v>0.13</v>
      </c>
      <c r="I180" s="164">
        <v>5</v>
      </c>
      <c r="J180" s="164">
        <v>6</v>
      </c>
      <c r="K180" s="164">
        <v>2</v>
      </c>
      <c r="L180" s="164">
        <v>52</v>
      </c>
      <c r="M180" s="164">
        <v>7</v>
      </c>
      <c r="N180" s="164">
        <v>18</v>
      </c>
      <c r="O180" s="164">
        <v>5</v>
      </c>
      <c r="P180" s="164">
        <v>26</v>
      </c>
      <c r="Q180" s="164">
        <v>4</v>
      </c>
      <c r="R180" s="164">
        <v>22</v>
      </c>
      <c r="S180" s="164">
        <v>14</v>
      </c>
      <c r="T180" s="166">
        <v>40.28</v>
      </c>
      <c r="U180" s="164">
        <v>65</v>
      </c>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4"/>
      <c r="DF180" s="244"/>
      <c r="DG180" s="244"/>
      <c r="DH180" s="244"/>
      <c r="DI180" s="244"/>
      <c r="DJ180" s="244"/>
      <c r="DK180" s="244"/>
      <c r="DL180" s="244"/>
      <c r="DM180" s="244"/>
      <c r="DN180" s="244"/>
      <c r="DO180" s="244"/>
      <c r="DP180" s="244"/>
      <c r="DQ180" s="244"/>
      <c r="DR180" s="244"/>
      <c r="DS180" s="244"/>
      <c r="DT180" s="244"/>
      <c r="DU180" s="244"/>
      <c r="DV180" s="244"/>
      <c r="DW180" s="244"/>
      <c r="DX180" s="244"/>
      <c r="DY180" s="244"/>
      <c r="DZ180" s="244"/>
      <c r="EA180" s="244"/>
      <c r="EB180" s="244"/>
      <c r="EC180" s="244"/>
      <c r="ED180" s="244"/>
      <c r="EE180" s="244"/>
      <c r="EF180" s="244"/>
      <c r="EG180" s="244"/>
      <c r="EH180" s="244"/>
      <c r="EI180" s="244"/>
      <c r="EJ180" s="244"/>
      <c r="EK180" s="244"/>
      <c r="EL180" s="244"/>
      <c r="EM180" s="244"/>
      <c r="EN180" s="244"/>
      <c r="EO180" s="244"/>
      <c r="EP180" s="244"/>
      <c r="EQ180" s="244"/>
      <c r="ER180" s="244"/>
      <c r="ES180" s="244"/>
      <c r="ET180" s="244"/>
      <c r="EU180" s="244"/>
      <c r="EV180" s="244"/>
      <c r="EW180" s="244"/>
      <c r="EX180" s="244"/>
      <c r="EY180" s="244"/>
      <c r="EZ180" s="244"/>
      <c r="FA180" s="244"/>
      <c r="FB180" s="244"/>
      <c r="FC180" s="244"/>
      <c r="FD180" s="244"/>
      <c r="FE180" s="244"/>
      <c r="FF180" s="244"/>
      <c r="FG180" s="244"/>
    </row>
    <row r="181" spans="1:163" s="78" customFormat="1" x14ac:dyDescent="0.25">
      <c r="A181" s="228" t="s">
        <v>736</v>
      </c>
      <c r="B181" s="162" t="s">
        <v>877</v>
      </c>
      <c r="C181" s="163" t="s">
        <v>547</v>
      </c>
      <c r="D181" s="229">
        <v>55</v>
      </c>
      <c r="E181" s="164">
        <v>33</v>
      </c>
      <c r="F181" s="164"/>
      <c r="G181" s="164">
        <v>5</v>
      </c>
      <c r="H181" s="165">
        <v>0.15</v>
      </c>
      <c r="I181" s="164">
        <v>3</v>
      </c>
      <c r="J181" s="164">
        <v>23</v>
      </c>
      <c r="K181" s="164">
        <v>4</v>
      </c>
      <c r="L181" s="164">
        <v>19</v>
      </c>
      <c r="M181" s="164">
        <v>4</v>
      </c>
      <c r="N181" s="164">
        <v>22</v>
      </c>
      <c r="O181" s="164">
        <v>6</v>
      </c>
      <c r="P181" s="164">
        <v>32</v>
      </c>
      <c r="Q181" s="164">
        <v>6</v>
      </c>
      <c r="R181" s="164">
        <v>46</v>
      </c>
      <c r="S181" s="164">
        <v>20</v>
      </c>
      <c r="T181" s="166">
        <v>70.94</v>
      </c>
      <c r="U181" s="164">
        <v>103</v>
      </c>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4"/>
      <c r="DF181" s="244"/>
      <c r="DG181" s="244"/>
      <c r="DH181" s="244"/>
      <c r="DI181" s="244"/>
      <c r="DJ181" s="244"/>
      <c r="DK181" s="244"/>
      <c r="DL181" s="244"/>
      <c r="DM181" s="244"/>
      <c r="DN181" s="244"/>
      <c r="DO181" s="244"/>
      <c r="DP181" s="244"/>
      <c r="DQ181" s="244"/>
      <c r="DR181" s="244"/>
      <c r="DS181" s="244"/>
      <c r="DT181" s="244"/>
      <c r="DU181" s="244"/>
      <c r="DV181" s="244"/>
      <c r="DW181" s="244"/>
      <c r="DX181" s="244"/>
      <c r="DY181" s="244"/>
      <c r="DZ181" s="244"/>
      <c r="EA181" s="244"/>
      <c r="EB181" s="244"/>
      <c r="EC181" s="244"/>
      <c r="ED181" s="244"/>
      <c r="EE181" s="244"/>
      <c r="EF181" s="244"/>
      <c r="EG181" s="244"/>
      <c r="EH181" s="244"/>
      <c r="EI181" s="244"/>
      <c r="EJ181" s="244"/>
      <c r="EK181" s="244"/>
      <c r="EL181" s="244"/>
      <c r="EM181" s="244"/>
      <c r="EN181" s="244"/>
      <c r="EO181" s="244"/>
      <c r="EP181" s="244"/>
      <c r="EQ181" s="244"/>
      <c r="ER181" s="244"/>
      <c r="ES181" s="244"/>
      <c r="ET181" s="244"/>
      <c r="EU181" s="244"/>
      <c r="EV181" s="244"/>
      <c r="EW181" s="244"/>
      <c r="EX181" s="244"/>
      <c r="EY181" s="244"/>
      <c r="EZ181" s="244"/>
      <c r="FA181" s="244"/>
      <c r="FB181" s="244"/>
      <c r="FC181" s="244"/>
      <c r="FD181" s="244"/>
      <c r="FE181" s="244"/>
      <c r="FF181" s="244"/>
      <c r="FG181" s="244"/>
    </row>
    <row r="182" spans="1:163" s="78" customFormat="1" x14ac:dyDescent="0.25">
      <c r="A182" s="228" t="s">
        <v>737</v>
      </c>
      <c r="B182" s="162" t="s">
        <v>876</v>
      </c>
      <c r="C182" s="163" t="s">
        <v>548</v>
      </c>
      <c r="D182" s="229">
        <v>54</v>
      </c>
      <c r="E182" s="164">
        <v>92</v>
      </c>
      <c r="F182" s="164"/>
      <c r="G182" s="164">
        <v>23</v>
      </c>
      <c r="H182" s="165">
        <v>0.25</v>
      </c>
      <c r="I182" s="164">
        <v>3</v>
      </c>
      <c r="J182" s="164">
        <v>13</v>
      </c>
      <c r="K182" s="164">
        <v>3</v>
      </c>
      <c r="L182" s="164">
        <v>29</v>
      </c>
      <c r="M182" s="164">
        <v>5</v>
      </c>
      <c r="N182" s="164">
        <v>14</v>
      </c>
      <c r="O182" s="164">
        <v>9</v>
      </c>
      <c r="P182" s="164">
        <v>44</v>
      </c>
      <c r="Q182" s="164">
        <v>7</v>
      </c>
      <c r="R182" s="164">
        <v>19</v>
      </c>
      <c r="S182" s="164">
        <v>15</v>
      </c>
      <c r="T182" s="166">
        <v>40.159999999999997</v>
      </c>
      <c r="U182" s="164">
        <v>84</v>
      </c>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c r="DE182" s="244"/>
      <c r="DF182" s="244"/>
      <c r="DG182" s="244"/>
      <c r="DH182" s="244"/>
      <c r="DI182" s="244"/>
      <c r="DJ182" s="244"/>
      <c r="DK182" s="244"/>
      <c r="DL182" s="244"/>
      <c r="DM182" s="244"/>
      <c r="DN182" s="244"/>
      <c r="DO182" s="244"/>
      <c r="DP182" s="244"/>
      <c r="DQ182" s="244"/>
      <c r="DR182" s="244"/>
      <c r="DS182" s="244"/>
      <c r="DT182" s="244"/>
      <c r="DU182" s="244"/>
      <c r="DV182" s="244"/>
      <c r="DW182" s="244"/>
      <c r="DX182" s="244"/>
      <c r="DY182" s="244"/>
      <c r="DZ182" s="244"/>
      <c r="EA182" s="244"/>
      <c r="EB182" s="244"/>
      <c r="EC182" s="244"/>
      <c r="ED182" s="244"/>
      <c r="EE182" s="244"/>
      <c r="EF182" s="244"/>
      <c r="EG182" s="244"/>
      <c r="EH182" s="244"/>
      <c r="EI182" s="244"/>
      <c r="EJ182" s="244"/>
      <c r="EK182" s="244"/>
      <c r="EL182" s="244"/>
      <c r="EM182" s="244"/>
      <c r="EN182" s="244"/>
      <c r="EO182" s="244"/>
      <c r="EP182" s="244"/>
      <c r="EQ182" s="244"/>
      <c r="ER182" s="244"/>
      <c r="ES182" s="244"/>
      <c r="ET182" s="244"/>
      <c r="EU182" s="244"/>
      <c r="EV182" s="244"/>
      <c r="EW182" s="244"/>
      <c r="EX182" s="244"/>
      <c r="EY182" s="244"/>
      <c r="EZ182" s="244"/>
      <c r="FA182" s="244"/>
      <c r="FB182" s="244"/>
      <c r="FC182" s="244"/>
      <c r="FD182" s="244"/>
      <c r="FE182" s="244"/>
      <c r="FF182" s="244"/>
      <c r="FG182" s="244"/>
    </row>
    <row r="183" spans="1:163" s="78" customFormat="1" x14ac:dyDescent="0.25">
      <c r="A183" s="228" t="s">
        <v>737</v>
      </c>
      <c r="B183" s="162" t="s">
        <v>877</v>
      </c>
      <c r="C183" s="163" t="s">
        <v>547</v>
      </c>
      <c r="D183" s="229">
        <v>55</v>
      </c>
      <c r="E183" s="164">
        <v>51</v>
      </c>
      <c r="F183" s="164"/>
      <c r="G183" s="164">
        <v>9</v>
      </c>
      <c r="H183" s="165">
        <v>0.18</v>
      </c>
      <c r="I183" s="164">
        <v>2</v>
      </c>
      <c r="J183" s="164">
        <v>6</v>
      </c>
      <c r="K183" s="164">
        <v>2</v>
      </c>
      <c r="L183" s="164">
        <v>16</v>
      </c>
      <c r="M183" s="164">
        <v>5</v>
      </c>
      <c r="N183" s="164">
        <v>10</v>
      </c>
      <c r="O183" s="164">
        <v>6</v>
      </c>
      <c r="P183" s="164">
        <v>35</v>
      </c>
      <c r="Q183" s="164">
        <v>11</v>
      </c>
      <c r="R183" s="164">
        <v>27</v>
      </c>
      <c r="S183" s="164">
        <v>17</v>
      </c>
      <c r="T183" s="166">
        <v>52.22</v>
      </c>
      <c r="U183" s="164">
        <v>87</v>
      </c>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c r="CO183" s="244"/>
      <c r="CP183" s="244"/>
      <c r="CQ183" s="244"/>
      <c r="CR183" s="244"/>
      <c r="CS183" s="244"/>
      <c r="CT183" s="244"/>
      <c r="CU183" s="244"/>
      <c r="CV183" s="244"/>
      <c r="CW183" s="244"/>
      <c r="CX183" s="244"/>
      <c r="CY183" s="244"/>
      <c r="CZ183" s="244"/>
      <c r="DA183" s="244"/>
      <c r="DB183" s="244"/>
      <c r="DC183" s="244"/>
      <c r="DD183" s="244"/>
      <c r="DE183" s="244"/>
      <c r="DF183" s="244"/>
      <c r="DG183" s="244"/>
      <c r="DH183" s="244"/>
      <c r="DI183" s="244"/>
      <c r="DJ183" s="244"/>
      <c r="DK183" s="244"/>
      <c r="DL183" s="244"/>
      <c r="DM183" s="244"/>
      <c r="DN183" s="244"/>
      <c r="DO183" s="244"/>
      <c r="DP183" s="244"/>
      <c r="DQ183" s="244"/>
      <c r="DR183" s="244"/>
      <c r="DS183" s="244"/>
      <c r="DT183" s="244"/>
      <c r="DU183" s="244"/>
      <c r="DV183" s="244"/>
      <c r="DW183" s="244"/>
      <c r="DX183" s="244"/>
      <c r="DY183" s="244"/>
      <c r="DZ183" s="244"/>
      <c r="EA183" s="244"/>
      <c r="EB183" s="244"/>
      <c r="EC183" s="244"/>
      <c r="ED183" s="244"/>
      <c r="EE183" s="244"/>
      <c r="EF183" s="244"/>
      <c r="EG183" s="244"/>
      <c r="EH183" s="244"/>
      <c r="EI183" s="244"/>
      <c r="EJ183" s="244"/>
      <c r="EK183" s="244"/>
      <c r="EL183" s="244"/>
      <c r="EM183" s="244"/>
      <c r="EN183" s="244"/>
      <c r="EO183" s="244"/>
      <c r="EP183" s="244"/>
      <c r="EQ183" s="244"/>
      <c r="ER183" s="244"/>
      <c r="ES183" s="244"/>
      <c r="ET183" s="244"/>
      <c r="EU183" s="244"/>
      <c r="EV183" s="244"/>
      <c r="EW183" s="244"/>
      <c r="EX183" s="244"/>
      <c r="EY183" s="244"/>
      <c r="EZ183" s="244"/>
      <c r="FA183" s="244"/>
      <c r="FB183" s="244"/>
      <c r="FC183" s="244"/>
      <c r="FD183" s="244"/>
      <c r="FE183" s="244"/>
      <c r="FF183" s="244"/>
      <c r="FG183" s="244"/>
    </row>
    <row r="184" spans="1:163" s="78" customFormat="1" x14ac:dyDescent="0.25">
      <c r="A184" s="228" t="s">
        <v>738</v>
      </c>
      <c r="B184" s="162" t="s">
        <v>876</v>
      </c>
      <c r="C184" s="163" t="s">
        <v>548</v>
      </c>
      <c r="D184" s="229">
        <v>54</v>
      </c>
      <c r="E184" s="164">
        <v>135</v>
      </c>
      <c r="F184" s="164">
        <v>1</v>
      </c>
      <c r="G184" s="164">
        <v>38</v>
      </c>
      <c r="H184" s="165">
        <v>0.28000000000000003</v>
      </c>
      <c r="I184" s="164">
        <v>11</v>
      </c>
      <c r="J184" s="164">
        <v>3</v>
      </c>
      <c r="K184" s="164">
        <v>3</v>
      </c>
      <c r="L184" s="164">
        <v>62</v>
      </c>
      <c r="M184" s="164">
        <v>7</v>
      </c>
      <c r="N184" s="164">
        <v>27</v>
      </c>
      <c r="O184" s="164">
        <v>11</v>
      </c>
      <c r="P184" s="164">
        <v>44</v>
      </c>
      <c r="Q184" s="164">
        <v>6</v>
      </c>
      <c r="R184" s="164">
        <v>29</v>
      </c>
      <c r="S184" s="164">
        <v>23</v>
      </c>
      <c r="T184" s="166">
        <v>54.75</v>
      </c>
      <c r="U184" s="164">
        <v>98</v>
      </c>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c r="CO184" s="244"/>
      <c r="CP184" s="244"/>
      <c r="CQ184" s="244"/>
      <c r="CR184" s="244"/>
      <c r="CS184" s="244"/>
      <c r="CT184" s="244"/>
      <c r="CU184" s="244"/>
      <c r="CV184" s="244"/>
      <c r="CW184" s="244"/>
      <c r="CX184" s="244"/>
      <c r="CY184" s="244"/>
      <c r="CZ184" s="244"/>
      <c r="DA184" s="244"/>
      <c r="DB184" s="244"/>
      <c r="DC184" s="244"/>
      <c r="DD184" s="244"/>
      <c r="DE184" s="244"/>
      <c r="DF184" s="244"/>
      <c r="DG184" s="244"/>
      <c r="DH184" s="244"/>
      <c r="DI184" s="244"/>
      <c r="DJ184" s="244"/>
      <c r="DK184" s="244"/>
      <c r="DL184" s="244"/>
      <c r="DM184" s="244"/>
      <c r="DN184" s="244"/>
      <c r="DO184" s="244"/>
      <c r="DP184" s="244"/>
      <c r="DQ184" s="244"/>
      <c r="DR184" s="244"/>
      <c r="DS184" s="244"/>
      <c r="DT184" s="244"/>
      <c r="DU184" s="244"/>
      <c r="DV184" s="244"/>
      <c r="DW184" s="244"/>
      <c r="DX184" s="244"/>
      <c r="DY184" s="244"/>
      <c r="DZ184" s="244"/>
      <c r="EA184" s="244"/>
      <c r="EB184" s="244"/>
      <c r="EC184" s="244"/>
      <c r="ED184" s="244"/>
      <c r="EE184" s="244"/>
      <c r="EF184" s="244"/>
      <c r="EG184" s="244"/>
      <c r="EH184" s="244"/>
      <c r="EI184" s="244"/>
      <c r="EJ184" s="244"/>
      <c r="EK184" s="244"/>
      <c r="EL184" s="244"/>
      <c r="EM184" s="244"/>
      <c r="EN184" s="244"/>
      <c r="EO184" s="244"/>
      <c r="EP184" s="244"/>
      <c r="EQ184" s="244"/>
      <c r="ER184" s="244"/>
      <c r="ES184" s="244"/>
      <c r="ET184" s="244"/>
      <c r="EU184" s="244"/>
      <c r="EV184" s="244"/>
      <c r="EW184" s="244"/>
      <c r="EX184" s="244"/>
      <c r="EY184" s="244"/>
      <c r="EZ184" s="244"/>
      <c r="FA184" s="244"/>
      <c r="FB184" s="244"/>
      <c r="FC184" s="244"/>
      <c r="FD184" s="244"/>
      <c r="FE184" s="244"/>
      <c r="FF184" s="244"/>
      <c r="FG184" s="244"/>
    </row>
    <row r="185" spans="1:163" s="78" customFormat="1" x14ac:dyDescent="0.25">
      <c r="A185" s="228" t="s">
        <v>738</v>
      </c>
      <c r="B185" s="162" t="s">
        <v>877</v>
      </c>
      <c r="C185" s="163" t="s">
        <v>547</v>
      </c>
      <c r="D185" s="229">
        <v>55</v>
      </c>
      <c r="E185" s="164">
        <v>67</v>
      </c>
      <c r="F185" s="164"/>
      <c r="G185" s="164">
        <v>21</v>
      </c>
      <c r="H185" s="165">
        <v>0.31</v>
      </c>
      <c r="I185" s="164">
        <v>18</v>
      </c>
      <c r="J185" s="164">
        <v>4</v>
      </c>
      <c r="K185" s="164">
        <v>3</v>
      </c>
      <c r="L185" s="164">
        <v>24</v>
      </c>
      <c r="M185" s="164">
        <v>10</v>
      </c>
      <c r="N185" s="164">
        <v>28</v>
      </c>
      <c r="O185" s="164">
        <v>9</v>
      </c>
      <c r="P185" s="164">
        <v>49</v>
      </c>
      <c r="Q185" s="164">
        <v>7</v>
      </c>
      <c r="R185" s="164">
        <v>40</v>
      </c>
      <c r="S185" s="164">
        <v>30</v>
      </c>
      <c r="T185" s="166">
        <v>74.5</v>
      </c>
      <c r="U185" s="164">
        <v>123</v>
      </c>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c r="CO185" s="244"/>
      <c r="CP185" s="244"/>
      <c r="CQ185" s="244"/>
      <c r="CR185" s="244"/>
      <c r="CS185" s="244"/>
      <c r="CT185" s="244"/>
      <c r="CU185" s="244"/>
      <c r="CV185" s="244"/>
      <c r="CW185" s="244"/>
      <c r="CX185" s="244"/>
      <c r="CY185" s="244"/>
      <c r="CZ185" s="244"/>
      <c r="DA185" s="244"/>
      <c r="DB185" s="244"/>
      <c r="DC185" s="244"/>
      <c r="DD185" s="244"/>
      <c r="DE185" s="244"/>
      <c r="DF185" s="244"/>
      <c r="DG185" s="244"/>
      <c r="DH185" s="244"/>
      <c r="DI185" s="244"/>
      <c r="DJ185" s="244"/>
      <c r="DK185" s="244"/>
      <c r="DL185" s="244"/>
      <c r="DM185" s="244"/>
      <c r="DN185" s="244"/>
      <c r="DO185" s="244"/>
      <c r="DP185" s="244"/>
      <c r="DQ185" s="244"/>
      <c r="DR185" s="244"/>
      <c r="DS185" s="244"/>
      <c r="DT185" s="244"/>
      <c r="DU185" s="244"/>
      <c r="DV185" s="244"/>
      <c r="DW185" s="244"/>
      <c r="DX185" s="244"/>
      <c r="DY185" s="244"/>
      <c r="DZ185" s="244"/>
      <c r="EA185" s="244"/>
      <c r="EB185" s="244"/>
      <c r="EC185" s="244"/>
      <c r="ED185" s="244"/>
      <c r="EE185" s="244"/>
      <c r="EF185" s="244"/>
      <c r="EG185" s="244"/>
      <c r="EH185" s="244"/>
      <c r="EI185" s="244"/>
      <c r="EJ185" s="244"/>
      <c r="EK185" s="244"/>
      <c r="EL185" s="244"/>
      <c r="EM185" s="244"/>
      <c r="EN185" s="244"/>
      <c r="EO185" s="244"/>
      <c r="EP185" s="244"/>
      <c r="EQ185" s="244"/>
      <c r="ER185" s="244"/>
      <c r="ES185" s="244"/>
      <c r="ET185" s="244"/>
      <c r="EU185" s="244"/>
      <c r="EV185" s="244"/>
      <c r="EW185" s="244"/>
      <c r="EX185" s="244"/>
      <c r="EY185" s="244"/>
      <c r="EZ185" s="244"/>
      <c r="FA185" s="244"/>
      <c r="FB185" s="244"/>
      <c r="FC185" s="244"/>
      <c r="FD185" s="244"/>
      <c r="FE185" s="244"/>
      <c r="FF185" s="244"/>
      <c r="FG185" s="244"/>
    </row>
    <row r="186" spans="1:163" s="78" customFormat="1" x14ac:dyDescent="0.25">
      <c r="A186" s="228" t="s">
        <v>739</v>
      </c>
      <c r="B186" s="162" t="s">
        <v>876</v>
      </c>
      <c r="C186" s="163" t="s">
        <v>548</v>
      </c>
      <c r="D186" s="229">
        <v>54</v>
      </c>
      <c r="E186" s="164">
        <v>18</v>
      </c>
      <c r="F186" s="164">
        <v>1</v>
      </c>
      <c r="G186" s="164">
        <v>12</v>
      </c>
      <c r="H186" s="165">
        <v>0.71</v>
      </c>
      <c r="I186" s="164">
        <v>23</v>
      </c>
      <c r="J186" s="164">
        <v>45</v>
      </c>
      <c r="K186" s="164">
        <v>4</v>
      </c>
      <c r="L186" s="164">
        <v>13</v>
      </c>
      <c r="M186" s="164">
        <v>10</v>
      </c>
      <c r="N186" s="164">
        <v>24</v>
      </c>
      <c r="O186" s="164">
        <v>21</v>
      </c>
      <c r="P186" s="164">
        <v>92</v>
      </c>
      <c r="Q186" s="164">
        <v>11</v>
      </c>
      <c r="R186" s="164">
        <v>51</v>
      </c>
      <c r="S186" s="164">
        <v>17</v>
      </c>
      <c r="T186" s="166">
        <v>75.709999999999994</v>
      </c>
      <c r="U186" s="164">
        <v>174</v>
      </c>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c r="CO186" s="244"/>
      <c r="CP186" s="244"/>
      <c r="CQ186" s="244"/>
      <c r="CR186" s="244"/>
      <c r="CS186" s="244"/>
      <c r="CT186" s="244"/>
      <c r="CU186" s="244"/>
      <c r="CV186" s="244"/>
      <c r="CW186" s="244"/>
      <c r="CX186" s="244"/>
      <c r="CY186" s="244"/>
      <c r="CZ186" s="244"/>
      <c r="DA186" s="244"/>
      <c r="DB186" s="244"/>
      <c r="DC186" s="244"/>
      <c r="DD186" s="244"/>
      <c r="DE186" s="244"/>
      <c r="DF186" s="244"/>
      <c r="DG186" s="244"/>
      <c r="DH186" s="244"/>
      <c r="DI186" s="244"/>
      <c r="DJ186" s="244"/>
      <c r="DK186" s="244"/>
      <c r="DL186" s="244"/>
      <c r="DM186" s="244"/>
      <c r="DN186" s="244"/>
      <c r="DO186" s="244"/>
      <c r="DP186" s="244"/>
      <c r="DQ186" s="244"/>
      <c r="DR186" s="244"/>
      <c r="DS186" s="244"/>
      <c r="DT186" s="244"/>
      <c r="DU186" s="244"/>
      <c r="DV186" s="244"/>
      <c r="DW186" s="244"/>
      <c r="DX186" s="244"/>
      <c r="DY186" s="244"/>
      <c r="DZ186" s="244"/>
      <c r="EA186" s="244"/>
      <c r="EB186" s="244"/>
      <c r="EC186" s="244"/>
      <c r="ED186" s="244"/>
      <c r="EE186" s="244"/>
      <c r="EF186" s="244"/>
      <c r="EG186" s="244"/>
      <c r="EH186" s="244"/>
      <c r="EI186" s="244"/>
      <c r="EJ186" s="244"/>
      <c r="EK186" s="244"/>
      <c r="EL186" s="244"/>
      <c r="EM186" s="244"/>
      <c r="EN186" s="244"/>
      <c r="EO186" s="244"/>
      <c r="EP186" s="244"/>
      <c r="EQ186" s="244"/>
      <c r="ER186" s="244"/>
      <c r="ES186" s="244"/>
      <c r="ET186" s="244"/>
      <c r="EU186" s="244"/>
      <c r="EV186" s="244"/>
      <c r="EW186" s="244"/>
      <c r="EX186" s="244"/>
      <c r="EY186" s="244"/>
      <c r="EZ186" s="244"/>
      <c r="FA186" s="244"/>
      <c r="FB186" s="244"/>
      <c r="FC186" s="244"/>
      <c r="FD186" s="244"/>
      <c r="FE186" s="244"/>
      <c r="FF186" s="244"/>
      <c r="FG186" s="244"/>
    </row>
    <row r="187" spans="1:163" s="78" customFormat="1" x14ac:dyDescent="0.25">
      <c r="A187" s="228" t="s">
        <v>739</v>
      </c>
      <c r="B187" s="162" t="s">
        <v>877</v>
      </c>
      <c r="C187" s="163" t="s">
        <v>547</v>
      </c>
      <c r="D187" s="229">
        <v>55</v>
      </c>
      <c r="E187" s="164">
        <v>11</v>
      </c>
      <c r="F187" s="164"/>
      <c r="G187" s="164">
        <v>4</v>
      </c>
      <c r="H187" s="165">
        <v>0.36</v>
      </c>
      <c r="I187" s="164">
        <v>16</v>
      </c>
      <c r="J187" s="164">
        <v>32</v>
      </c>
      <c r="K187" s="164">
        <v>4</v>
      </c>
      <c r="L187" s="164">
        <v>180</v>
      </c>
      <c r="M187" s="164">
        <v>7</v>
      </c>
      <c r="N187" s="164">
        <v>20</v>
      </c>
      <c r="O187" s="164">
        <v>10</v>
      </c>
      <c r="P187" s="164">
        <v>40</v>
      </c>
      <c r="Q187" s="164">
        <v>27</v>
      </c>
      <c r="R187" s="164">
        <v>91</v>
      </c>
      <c r="S187" s="164">
        <v>16</v>
      </c>
      <c r="T187" s="166">
        <v>134.63999999999999</v>
      </c>
      <c r="U187" s="164">
        <v>175</v>
      </c>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c r="DE187" s="244"/>
      <c r="DF187" s="244"/>
      <c r="DG187" s="244"/>
      <c r="DH187" s="244"/>
      <c r="DI187" s="244"/>
      <c r="DJ187" s="244"/>
      <c r="DK187" s="244"/>
      <c r="DL187" s="244"/>
      <c r="DM187" s="244"/>
      <c r="DN187" s="244"/>
      <c r="DO187" s="244"/>
      <c r="DP187" s="244"/>
      <c r="DQ187" s="244"/>
      <c r="DR187" s="244"/>
      <c r="DS187" s="244"/>
      <c r="DT187" s="244"/>
      <c r="DU187" s="244"/>
      <c r="DV187" s="244"/>
      <c r="DW187" s="244"/>
      <c r="DX187" s="244"/>
      <c r="DY187" s="244"/>
      <c r="DZ187" s="244"/>
      <c r="EA187" s="244"/>
      <c r="EB187" s="244"/>
      <c r="EC187" s="244"/>
      <c r="ED187" s="244"/>
      <c r="EE187" s="244"/>
      <c r="EF187" s="244"/>
      <c r="EG187" s="244"/>
      <c r="EH187" s="244"/>
      <c r="EI187" s="244"/>
      <c r="EJ187" s="244"/>
      <c r="EK187" s="244"/>
      <c r="EL187" s="244"/>
      <c r="EM187" s="244"/>
      <c r="EN187" s="244"/>
      <c r="EO187" s="244"/>
      <c r="EP187" s="244"/>
      <c r="EQ187" s="244"/>
      <c r="ER187" s="244"/>
      <c r="ES187" s="244"/>
      <c r="ET187" s="244"/>
      <c r="EU187" s="244"/>
      <c r="EV187" s="244"/>
      <c r="EW187" s="244"/>
      <c r="EX187" s="244"/>
      <c r="EY187" s="244"/>
      <c r="EZ187" s="244"/>
      <c r="FA187" s="244"/>
      <c r="FB187" s="244"/>
      <c r="FC187" s="244"/>
      <c r="FD187" s="244"/>
      <c r="FE187" s="244"/>
      <c r="FF187" s="244"/>
      <c r="FG187" s="244"/>
    </row>
    <row r="188" spans="1:163" s="78" customFormat="1" x14ac:dyDescent="0.25">
      <c r="A188" s="228" t="s">
        <v>740</v>
      </c>
      <c r="B188" s="162" t="s">
        <v>876</v>
      </c>
      <c r="C188" s="163" t="s">
        <v>548</v>
      </c>
      <c r="D188" s="229">
        <v>54</v>
      </c>
      <c r="E188" s="164">
        <v>42</v>
      </c>
      <c r="F188" s="164"/>
      <c r="G188" s="164">
        <v>7</v>
      </c>
      <c r="H188" s="165">
        <v>0.17</v>
      </c>
      <c r="I188" s="164">
        <v>0</v>
      </c>
      <c r="J188" s="164">
        <v>9</v>
      </c>
      <c r="K188" s="164">
        <v>2</v>
      </c>
      <c r="L188" s="164">
        <v>50</v>
      </c>
      <c r="M188" s="164">
        <v>10</v>
      </c>
      <c r="N188" s="164">
        <v>19</v>
      </c>
      <c r="O188" s="164">
        <v>22</v>
      </c>
      <c r="P188" s="164">
        <v>23</v>
      </c>
      <c r="Q188" s="164">
        <v>12</v>
      </c>
      <c r="R188" s="164">
        <v>36</v>
      </c>
      <c r="S188" s="164">
        <v>15</v>
      </c>
      <c r="T188" s="166">
        <v>57.38</v>
      </c>
      <c r="U188" s="164">
        <v>80</v>
      </c>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c r="DE188" s="244"/>
      <c r="DF188" s="244"/>
      <c r="DG188" s="244"/>
      <c r="DH188" s="244"/>
      <c r="DI188" s="244"/>
      <c r="DJ188" s="244"/>
      <c r="DK188" s="244"/>
      <c r="DL188" s="244"/>
      <c r="DM188" s="244"/>
      <c r="DN188" s="244"/>
      <c r="DO188" s="244"/>
      <c r="DP188" s="244"/>
      <c r="DQ188" s="244"/>
      <c r="DR188" s="244"/>
      <c r="DS188" s="244"/>
      <c r="DT188" s="244"/>
      <c r="DU188" s="244"/>
      <c r="DV188" s="244"/>
      <c r="DW188" s="244"/>
      <c r="DX188" s="244"/>
      <c r="DY188" s="244"/>
      <c r="DZ188" s="244"/>
      <c r="EA188" s="244"/>
      <c r="EB188" s="244"/>
      <c r="EC188" s="244"/>
      <c r="ED188" s="244"/>
      <c r="EE188" s="244"/>
      <c r="EF188" s="244"/>
      <c r="EG188" s="244"/>
      <c r="EH188" s="244"/>
      <c r="EI188" s="244"/>
      <c r="EJ188" s="244"/>
      <c r="EK188" s="244"/>
      <c r="EL188" s="244"/>
      <c r="EM188" s="244"/>
      <c r="EN188" s="244"/>
      <c r="EO188" s="244"/>
      <c r="EP188" s="244"/>
      <c r="EQ188" s="244"/>
      <c r="ER188" s="244"/>
      <c r="ES188" s="244"/>
      <c r="ET188" s="244"/>
      <c r="EU188" s="244"/>
      <c r="EV188" s="244"/>
      <c r="EW188" s="244"/>
      <c r="EX188" s="244"/>
      <c r="EY188" s="244"/>
      <c r="EZ188" s="244"/>
      <c r="FA188" s="244"/>
      <c r="FB188" s="244"/>
      <c r="FC188" s="244"/>
      <c r="FD188" s="244"/>
      <c r="FE188" s="244"/>
      <c r="FF188" s="244"/>
      <c r="FG188" s="244"/>
    </row>
    <row r="189" spans="1:163" s="78" customFormat="1" x14ac:dyDescent="0.25">
      <c r="A189" s="228" t="s">
        <v>740</v>
      </c>
      <c r="B189" s="162" t="s">
        <v>877</v>
      </c>
      <c r="C189" s="163" t="s">
        <v>547</v>
      </c>
      <c r="D189" s="229">
        <v>55</v>
      </c>
      <c r="E189" s="164">
        <v>40</v>
      </c>
      <c r="F189" s="164"/>
      <c r="G189" s="164">
        <v>3</v>
      </c>
      <c r="H189" s="165">
        <v>0.08</v>
      </c>
      <c r="I189" s="164">
        <v>0</v>
      </c>
      <c r="J189" s="164">
        <v>42</v>
      </c>
      <c r="K189" s="164">
        <v>6</v>
      </c>
      <c r="L189" s="164">
        <v>35</v>
      </c>
      <c r="M189" s="164">
        <v>3</v>
      </c>
      <c r="N189" s="164">
        <v>62</v>
      </c>
      <c r="O189" s="164">
        <v>0</v>
      </c>
      <c r="P189" s="164">
        <v>14</v>
      </c>
      <c r="Q189" s="164">
        <v>20</v>
      </c>
      <c r="R189" s="164">
        <v>30</v>
      </c>
      <c r="S189" s="164">
        <v>10</v>
      </c>
      <c r="T189" s="166">
        <v>56.05</v>
      </c>
      <c r="U189" s="164">
        <v>70</v>
      </c>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244"/>
      <c r="DK189" s="244"/>
      <c r="DL189" s="244"/>
      <c r="DM189" s="244"/>
      <c r="DN189" s="244"/>
      <c r="DO189" s="244"/>
      <c r="DP189" s="244"/>
      <c r="DQ189" s="244"/>
      <c r="DR189" s="244"/>
      <c r="DS189" s="244"/>
      <c r="DT189" s="244"/>
      <c r="DU189" s="244"/>
      <c r="DV189" s="244"/>
      <c r="DW189" s="244"/>
      <c r="DX189" s="244"/>
      <c r="DY189" s="244"/>
      <c r="DZ189" s="244"/>
      <c r="EA189" s="244"/>
      <c r="EB189" s="244"/>
      <c r="EC189" s="244"/>
      <c r="ED189" s="244"/>
      <c r="EE189" s="244"/>
      <c r="EF189" s="244"/>
      <c r="EG189" s="244"/>
      <c r="EH189" s="244"/>
      <c r="EI189" s="244"/>
      <c r="EJ189" s="244"/>
      <c r="EK189" s="244"/>
      <c r="EL189" s="244"/>
      <c r="EM189" s="244"/>
      <c r="EN189" s="244"/>
      <c r="EO189" s="244"/>
      <c r="EP189" s="244"/>
      <c r="EQ189" s="244"/>
      <c r="ER189" s="244"/>
      <c r="ES189" s="244"/>
      <c r="ET189" s="244"/>
      <c r="EU189" s="244"/>
      <c r="EV189" s="244"/>
      <c r="EW189" s="244"/>
      <c r="EX189" s="244"/>
      <c r="EY189" s="244"/>
      <c r="EZ189" s="244"/>
      <c r="FA189" s="244"/>
      <c r="FB189" s="244"/>
      <c r="FC189" s="244"/>
      <c r="FD189" s="244"/>
      <c r="FE189" s="244"/>
      <c r="FF189" s="244"/>
      <c r="FG189" s="244"/>
    </row>
    <row r="190" spans="1:163" s="78" customFormat="1" x14ac:dyDescent="0.25">
      <c r="A190" s="228" t="s">
        <v>741</v>
      </c>
      <c r="B190" s="162" t="s">
        <v>876</v>
      </c>
      <c r="C190" s="163" t="s">
        <v>548</v>
      </c>
      <c r="D190" s="229">
        <v>54</v>
      </c>
      <c r="E190" s="164">
        <v>18</v>
      </c>
      <c r="F190" s="164"/>
      <c r="G190" s="164">
        <v>10</v>
      </c>
      <c r="H190" s="165">
        <v>0.56000000000000005</v>
      </c>
      <c r="I190" s="164">
        <v>1</v>
      </c>
      <c r="J190" s="164">
        <v>14</v>
      </c>
      <c r="K190" s="164">
        <v>1</v>
      </c>
      <c r="L190" s="164">
        <v>23</v>
      </c>
      <c r="M190" s="164">
        <v>8</v>
      </c>
      <c r="N190" s="164">
        <v>23</v>
      </c>
      <c r="O190" s="164">
        <v>7</v>
      </c>
      <c r="P190" s="164">
        <v>64</v>
      </c>
      <c r="Q190" s="164">
        <v>2</v>
      </c>
      <c r="R190" s="164">
        <v>34</v>
      </c>
      <c r="S190" s="164">
        <v>20</v>
      </c>
      <c r="T190" s="166">
        <v>53.78</v>
      </c>
      <c r="U190" s="164">
        <v>118</v>
      </c>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c r="DE190" s="244"/>
      <c r="DF190" s="244"/>
      <c r="DG190" s="244"/>
      <c r="DH190" s="244"/>
      <c r="DI190" s="244"/>
      <c r="DJ190" s="244"/>
      <c r="DK190" s="244"/>
      <c r="DL190" s="244"/>
      <c r="DM190" s="244"/>
      <c r="DN190" s="244"/>
      <c r="DO190" s="244"/>
      <c r="DP190" s="244"/>
      <c r="DQ190" s="244"/>
      <c r="DR190" s="244"/>
      <c r="DS190" s="244"/>
      <c r="DT190" s="244"/>
      <c r="DU190" s="244"/>
      <c r="DV190" s="244"/>
      <c r="DW190" s="244"/>
      <c r="DX190" s="244"/>
      <c r="DY190" s="244"/>
      <c r="DZ190" s="244"/>
      <c r="EA190" s="244"/>
      <c r="EB190" s="244"/>
      <c r="EC190" s="244"/>
      <c r="ED190" s="244"/>
      <c r="EE190" s="244"/>
      <c r="EF190" s="244"/>
      <c r="EG190" s="244"/>
      <c r="EH190" s="244"/>
      <c r="EI190" s="244"/>
      <c r="EJ190" s="244"/>
      <c r="EK190" s="244"/>
      <c r="EL190" s="244"/>
      <c r="EM190" s="244"/>
      <c r="EN190" s="244"/>
      <c r="EO190" s="244"/>
      <c r="EP190" s="244"/>
      <c r="EQ190" s="244"/>
      <c r="ER190" s="244"/>
      <c r="ES190" s="244"/>
      <c r="ET190" s="244"/>
      <c r="EU190" s="244"/>
      <c r="EV190" s="244"/>
      <c r="EW190" s="244"/>
      <c r="EX190" s="244"/>
      <c r="EY190" s="244"/>
      <c r="EZ190" s="244"/>
      <c r="FA190" s="244"/>
      <c r="FB190" s="244"/>
      <c r="FC190" s="244"/>
      <c r="FD190" s="244"/>
      <c r="FE190" s="244"/>
      <c r="FF190" s="244"/>
      <c r="FG190" s="244"/>
    </row>
    <row r="191" spans="1:163" s="78" customFormat="1" x14ac:dyDescent="0.25">
      <c r="A191" s="228" t="s">
        <v>741</v>
      </c>
      <c r="B191" s="162" t="s">
        <v>877</v>
      </c>
      <c r="C191" s="163" t="s">
        <v>547</v>
      </c>
      <c r="D191" s="229">
        <v>55</v>
      </c>
      <c r="E191" s="164">
        <v>16</v>
      </c>
      <c r="F191" s="164"/>
      <c r="G191" s="164">
        <v>13</v>
      </c>
      <c r="H191" s="165">
        <v>0.81</v>
      </c>
      <c r="I191" s="164">
        <v>1</v>
      </c>
      <c r="J191" s="164">
        <v>37</v>
      </c>
      <c r="K191" s="164">
        <v>2</v>
      </c>
      <c r="L191" s="164">
        <v>27</v>
      </c>
      <c r="M191" s="164">
        <v>5</v>
      </c>
      <c r="N191" s="164">
        <v>22</v>
      </c>
      <c r="O191" s="164">
        <v>22</v>
      </c>
      <c r="P191" s="164">
        <v>100</v>
      </c>
      <c r="Q191" s="164">
        <v>13</v>
      </c>
      <c r="R191" s="164">
        <v>72</v>
      </c>
      <c r="S191" s="164">
        <v>15</v>
      </c>
      <c r="T191" s="166">
        <v>96.06</v>
      </c>
      <c r="U191" s="164">
        <v>196</v>
      </c>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c r="DE191" s="244"/>
      <c r="DF191" s="244"/>
      <c r="DG191" s="244"/>
      <c r="DH191" s="244"/>
      <c r="DI191" s="244"/>
      <c r="DJ191" s="244"/>
      <c r="DK191" s="244"/>
      <c r="DL191" s="244"/>
      <c r="DM191" s="244"/>
      <c r="DN191" s="244"/>
      <c r="DO191" s="244"/>
      <c r="DP191" s="244"/>
      <c r="DQ191" s="244"/>
      <c r="DR191" s="244"/>
      <c r="DS191" s="244"/>
      <c r="DT191" s="244"/>
      <c r="DU191" s="244"/>
      <c r="DV191" s="244"/>
      <c r="DW191" s="244"/>
      <c r="DX191" s="244"/>
      <c r="DY191" s="244"/>
      <c r="DZ191" s="244"/>
      <c r="EA191" s="244"/>
      <c r="EB191" s="244"/>
      <c r="EC191" s="244"/>
      <c r="ED191" s="244"/>
      <c r="EE191" s="244"/>
      <c r="EF191" s="244"/>
      <c r="EG191" s="244"/>
      <c r="EH191" s="244"/>
      <c r="EI191" s="244"/>
      <c r="EJ191" s="244"/>
      <c r="EK191" s="244"/>
      <c r="EL191" s="244"/>
      <c r="EM191" s="244"/>
      <c r="EN191" s="244"/>
      <c r="EO191" s="244"/>
      <c r="EP191" s="244"/>
      <c r="EQ191" s="244"/>
      <c r="ER191" s="244"/>
      <c r="ES191" s="244"/>
      <c r="ET191" s="244"/>
      <c r="EU191" s="244"/>
      <c r="EV191" s="244"/>
      <c r="EW191" s="244"/>
      <c r="EX191" s="244"/>
      <c r="EY191" s="244"/>
      <c r="EZ191" s="244"/>
      <c r="FA191" s="244"/>
      <c r="FB191" s="244"/>
      <c r="FC191" s="244"/>
      <c r="FD191" s="244"/>
      <c r="FE191" s="244"/>
      <c r="FF191" s="244"/>
      <c r="FG191" s="244"/>
    </row>
    <row r="192" spans="1:163" s="78" customFormat="1" x14ac:dyDescent="0.25">
      <c r="A192" s="228" t="s">
        <v>742</v>
      </c>
      <c r="B192" s="162" t="s">
        <v>876</v>
      </c>
      <c r="C192" s="163" t="s">
        <v>548</v>
      </c>
      <c r="D192" s="229">
        <v>54</v>
      </c>
      <c r="E192" s="164">
        <v>31</v>
      </c>
      <c r="F192" s="164"/>
      <c r="G192" s="164">
        <v>9</v>
      </c>
      <c r="H192" s="165">
        <v>0.28999999999999998</v>
      </c>
      <c r="I192" s="164">
        <v>0</v>
      </c>
      <c r="J192" s="164">
        <v>7</v>
      </c>
      <c r="K192" s="164">
        <v>3</v>
      </c>
      <c r="L192" s="164">
        <v>75</v>
      </c>
      <c r="M192" s="164">
        <v>13</v>
      </c>
      <c r="N192" s="164">
        <v>13</v>
      </c>
      <c r="O192" s="164">
        <v>18</v>
      </c>
      <c r="P192" s="164">
        <v>44</v>
      </c>
      <c r="Q192" s="164">
        <v>9</v>
      </c>
      <c r="R192" s="164">
        <v>58</v>
      </c>
      <c r="S192" s="164">
        <v>15</v>
      </c>
      <c r="T192" s="166">
        <v>76.19</v>
      </c>
      <c r="U192" s="164">
        <v>120</v>
      </c>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244"/>
      <c r="DM192" s="244"/>
      <c r="DN192" s="244"/>
      <c r="DO192" s="244"/>
      <c r="DP192" s="244"/>
      <c r="DQ192" s="244"/>
      <c r="DR192" s="244"/>
      <c r="DS192" s="244"/>
      <c r="DT192" s="244"/>
      <c r="DU192" s="244"/>
      <c r="DV192" s="244"/>
      <c r="DW192" s="244"/>
      <c r="DX192" s="244"/>
      <c r="DY192" s="244"/>
      <c r="DZ192" s="244"/>
      <c r="EA192" s="244"/>
      <c r="EB192" s="244"/>
      <c r="EC192" s="244"/>
      <c r="ED192" s="244"/>
      <c r="EE192" s="244"/>
      <c r="EF192" s="244"/>
      <c r="EG192" s="244"/>
      <c r="EH192" s="244"/>
      <c r="EI192" s="244"/>
      <c r="EJ192" s="244"/>
      <c r="EK192" s="244"/>
      <c r="EL192" s="244"/>
      <c r="EM192" s="244"/>
      <c r="EN192" s="244"/>
      <c r="EO192" s="244"/>
      <c r="EP192" s="244"/>
      <c r="EQ192" s="244"/>
      <c r="ER192" s="244"/>
      <c r="ES192" s="244"/>
      <c r="ET192" s="244"/>
      <c r="EU192" s="244"/>
      <c r="EV192" s="244"/>
      <c r="EW192" s="244"/>
      <c r="EX192" s="244"/>
      <c r="EY192" s="244"/>
      <c r="EZ192" s="244"/>
      <c r="FA192" s="244"/>
      <c r="FB192" s="244"/>
      <c r="FC192" s="244"/>
      <c r="FD192" s="244"/>
      <c r="FE192" s="244"/>
      <c r="FF192" s="244"/>
      <c r="FG192" s="244"/>
    </row>
    <row r="193" spans="1:163" s="78" customFormat="1" x14ac:dyDescent="0.25">
      <c r="A193" s="228" t="s">
        <v>742</v>
      </c>
      <c r="B193" s="162" t="s">
        <v>877</v>
      </c>
      <c r="C193" s="163" t="s">
        <v>547</v>
      </c>
      <c r="D193" s="229">
        <v>55</v>
      </c>
      <c r="E193" s="164">
        <v>20</v>
      </c>
      <c r="F193" s="164"/>
      <c r="G193" s="164">
        <v>7</v>
      </c>
      <c r="H193" s="165">
        <v>0.35</v>
      </c>
      <c r="I193" s="164">
        <v>2</v>
      </c>
      <c r="J193" s="164">
        <v>9</v>
      </c>
      <c r="K193" s="164">
        <v>3</v>
      </c>
      <c r="L193" s="164">
        <v>50</v>
      </c>
      <c r="M193" s="164">
        <v>9</v>
      </c>
      <c r="N193" s="164">
        <v>51</v>
      </c>
      <c r="O193" s="164">
        <v>4</v>
      </c>
      <c r="P193" s="164">
        <v>53</v>
      </c>
      <c r="Q193" s="164">
        <v>17</v>
      </c>
      <c r="R193" s="164">
        <v>95</v>
      </c>
      <c r="S193" s="164">
        <v>12</v>
      </c>
      <c r="T193" s="166">
        <v>110.65</v>
      </c>
      <c r="U193" s="164">
        <v>164</v>
      </c>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c r="DE193" s="244"/>
      <c r="DF193" s="244"/>
      <c r="DG193" s="244"/>
      <c r="DH193" s="244"/>
      <c r="DI193" s="244"/>
      <c r="DJ193" s="244"/>
      <c r="DK193" s="244"/>
      <c r="DL193" s="244"/>
      <c r="DM193" s="244"/>
      <c r="DN193" s="244"/>
      <c r="DO193" s="244"/>
      <c r="DP193" s="244"/>
      <c r="DQ193" s="244"/>
      <c r="DR193" s="244"/>
      <c r="DS193" s="244"/>
      <c r="DT193" s="244"/>
      <c r="DU193" s="244"/>
      <c r="DV193" s="244"/>
      <c r="DW193" s="244"/>
      <c r="DX193" s="244"/>
      <c r="DY193" s="244"/>
      <c r="DZ193" s="244"/>
      <c r="EA193" s="244"/>
      <c r="EB193" s="244"/>
      <c r="EC193" s="244"/>
      <c r="ED193" s="244"/>
      <c r="EE193" s="244"/>
      <c r="EF193" s="244"/>
      <c r="EG193" s="244"/>
      <c r="EH193" s="244"/>
      <c r="EI193" s="244"/>
      <c r="EJ193" s="244"/>
      <c r="EK193" s="244"/>
      <c r="EL193" s="244"/>
      <c r="EM193" s="244"/>
      <c r="EN193" s="244"/>
      <c r="EO193" s="244"/>
      <c r="EP193" s="244"/>
      <c r="EQ193" s="244"/>
      <c r="ER193" s="244"/>
      <c r="ES193" s="244"/>
      <c r="ET193" s="244"/>
      <c r="EU193" s="244"/>
      <c r="EV193" s="244"/>
      <c r="EW193" s="244"/>
      <c r="EX193" s="244"/>
      <c r="EY193" s="244"/>
      <c r="EZ193" s="244"/>
      <c r="FA193" s="244"/>
      <c r="FB193" s="244"/>
      <c r="FC193" s="244"/>
      <c r="FD193" s="244"/>
      <c r="FE193" s="244"/>
      <c r="FF193" s="244"/>
      <c r="FG193" s="244"/>
    </row>
    <row r="194" spans="1:163" s="78" customFormat="1" x14ac:dyDescent="0.25">
      <c r="A194" s="228" t="s">
        <v>743</v>
      </c>
      <c r="B194" s="162" t="s">
        <v>876</v>
      </c>
      <c r="C194" s="163" t="s">
        <v>548</v>
      </c>
      <c r="D194" s="229">
        <v>54</v>
      </c>
      <c r="E194" s="164">
        <v>89</v>
      </c>
      <c r="F194" s="164"/>
      <c r="G194" s="164">
        <v>22</v>
      </c>
      <c r="H194" s="165">
        <v>0.25</v>
      </c>
      <c r="I194" s="164">
        <v>1</v>
      </c>
      <c r="J194" s="164">
        <v>10</v>
      </c>
      <c r="K194" s="164">
        <v>3</v>
      </c>
      <c r="L194" s="164">
        <v>55</v>
      </c>
      <c r="M194" s="164">
        <v>9</v>
      </c>
      <c r="N194" s="164">
        <v>18</v>
      </c>
      <c r="O194" s="164">
        <v>16</v>
      </c>
      <c r="P194" s="164">
        <v>33</v>
      </c>
      <c r="Q194" s="164">
        <v>7</v>
      </c>
      <c r="R194" s="164">
        <v>28</v>
      </c>
      <c r="S194" s="164">
        <v>15</v>
      </c>
      <c r="T194" s="166">
        <v>50.38</v>
      </c>
      <c r="U194" s="164">
        <v>83</v>
      </c>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c r="DK194" s="244"/>
      <c r="DL194" s="244"/>
      <c r="DM194" s="244"/>
      <c r="DN194" s="244"/>
      <c r="DO194" s="244"/>
      <c r="DP194" s="244"/>
      <c r="DQ194" s="244"/>
      <c r="DR194" s="244"/>
      <c r="DS194" s="244"/>
      <c r="DT194" s="244"/>
      <c r="DU194" s="244"/>
      <c r="DV194" s="244"/>
      <c r="DW194" s="244"/>
      <c r="DX194" s="244"/>
      <c r="DY194" s="244"/>
      <c r="DZ194" s="244"/>
      <c r="EA194" s="244"/>
      <c r="EB194" s="244"/>
      <c r="EC194" s="244"/>
      <c r="ED194" s="244"/>
      <c r="EE194" s="244"/>
      <c r="EF194" s="244"/>
      <c r="EG194" s="244"/>
      <c r="EH194" s="244"/>
      <c r="EI194" s="244"/>
      <c r="EJ194" s="244"/>
      <c r="EK194" s="244"/>
      <c r="EL194" s="244"/>
      <c r="EM194" s="244"/>
      <c r="EN194" s="244"/>
      <c r="EO194" s="244"/>
      <c r="EP194" s="244"/>
      <c r="EQ194" s="244"/>
      <c r="ER194" s="244"/>
      <c r="ES194" s="244"/>
      <c r="ET194" s="244"/>
      <c r="EU194" s="244"/>
      <c r="EV194" s="244"/>
      <c r="EW194" s="244"/>
      <c r="EX194" s="244"/>
      <c r="EY194" s="244"/>
      <c r="EZ194" s="244"/>
      <c r="FA194" s="244"/>
      <c r="FB194" s="244"/>
      <c r="FC194" s="244"/>
      <c r="FD194" s="244"/>
      <c r="FE194" s="244"/>
      <c r="FF194" s="244"/>
      <c r="FG194" s="244"/>
    </row>
    <row r="195" spans="1:163" s="78" customFormat="1" x14ac:dyDescent="0.25">
      <c r="A195" s="228" t="s">
        <v>743</v>
      </c>
      <c r="B195" s="162" t="s">
        <v>877</v>
      </c>
      <c r="C195" s="163" t="s">
        <v>547</v>
      </c>
      <c r="D195" s="229">
        <v>55</v>
      </c>
      <c r="E195" s="164">
        <v>51</v>
      </c>
      <c r="F195" s="164"/>
      <c r="G195" s="164">
        <v>12</v>
      </c>
      <c r="H195" s="165">
        <v>0.24</v>
      </c>
      <c r="I195" s="164">
        <v>0</v>
      </c>
      <c r="J195" s="164">
        <v>16</v>
      </c>
      <c r="K195" s="164">
        <v>5</v>
      </c>
      <c r="L195" s="164">
        <v>86</v>
      </c>
      <c r="M195" s="164">
        <v>6</v>
      </c>
      <c r="N195" s="164">
        <v>17</v>
      </c>
      <c r="O195" s="164">
        <v>7</v>
      </c>
      <c r="P195" s="164">
        <v>36</v>
      </c>
      <c r="Q195" s="164">
        <v>14</v>
      </c>
      <c r="R195" s="164">
        <v>47</v>
      </c>
      <c r="S195" s="164">
        <v>25</v>
      </c>
      <c r="T195" s="166">
        <v>86.22</v>
      </c>
      <c r="U195" s="164">
        <v>122</v>
      </c>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c r="CO195" s="244"/>
      <c r="CP195" s="244"/>
      <c r="CQ195" s="244"/>
      <c r="CR195" s="244"/>
      <c r="CS195" s="244"/>
      <c r="CT195" s="244"/>
      <c r="CU195" s="244"/>
      <c r="CV195" s="244"/>
      <c r="CW195" s="244"/>
      <c r="CX195" s="244"/>
      <c r="CY195" s="244"/>
      <c r="CZ195" s="244"/>
      <c r="DA195" s="244"/>
      <c r="DB195" s="244"/>
      <c r="DC195" s="244"/>
      <c r="DD195" s="244"/>
      <c r="DE195" s="244"/>
      <c r="DF195" s="244"/>
      <c r="DG195" s="244"/>
      <c r="DH195" s="244"/>
      <c r="DI195" s="244"/>
      <c r="DJ195" s="244"/>
      <c r="DK195" s="244"/>
      <c r="DL195" s="244"/>
      <c r="DM195" s="244"/>
      <c r="DN195" s="244"/>
      <c r="DO195" s="244"/>
      <c r="DP195" s="244"/>
      <c r="DQ195" s="244"/>
      <c r="DR195" s="244"/>
      <c r="DS195" s="244"/>
      <c r="DT195" s="244"/>
      <c r="DU195" s="244"/>
      <c r="DV195" s="244"/>
      <c r="DW195" s="244"/>
      <c r="DX195" s="244"/>
      <c r="DY195" s="244"/>
      <c r="DZ195" s="244"/>
      <c r="EA195" s="244"/>
      <c r="EB195" s="244"/>
      <c r="EC195" s="244"/>
      <c r="ED195" s="244"/>
      <c r="EE195" s="244"/>
      <c r="EF195" s="244"/>
      <c r="EG195" s="244"/>
      <c r="EH195" s="244"/>
      <c r="EI195" s="244"/>
      <c r="EJ195" s="244"/>
      <c r="EK195" s="244"/>
      <c r="EL195" s="244"/>
      <c r="EM195" s="244"/>
      <c r="EN195" s="244"/>
      <c r="EO195" s="244"/>
      <c r="EP195" s="244"/>
      <c r="EQ195" s="244"/>
      <c r="ER195" s="244"/>
      <c r="ES195" s="244"/>
      <c r="ET195" s="244"/>
      <c r="EU195" s="244"/>
      <c r="EV195" s="244"/>
      <c r="EW195" s="244"/>
      <c r="EX195" s="244"/>
      <c r="EY195" s="244"/>
      <c r="EZ195" s="244"/>
      <c r="FA195" s="244"/>
      <c r="FB195" s="244"/>
      <c r="FC195" s="244"/>
      <c r="FD195" s="244"/>
      <c r="FE195" s="244"/>
      <c r="FF195" s="244"/>
      <c r="FG195" s="244"/>
    </row>
    <row r="196" spans="1:163" s="78" customFormat="1" x14ac:dyDescent="0.25">
      <c r="A196" s="228" t="s">
        <v>744</v>
      </c>
      <c r="B196" s="162" t="s">
        <v>876</v>
      </c>
      <c r="C196" s="163" t="s">
        <v>548</v>
      </c>
      <c r="D196" s="229">
        <v>54</v>
      </c>
      <c r="E196" s="164">
        <v>65</v>
      </c>
      <c r="F196" s="164">
        <v>1</v>
      </c>
      <c r="G196" s="164">
        <v>7</v>
      </c>
      <c r="H196" s="165">
        <v>0.11</v>
      </c>
      <c r="I196" s="164">
        <v>2</v>
      </c>
      <c r="J196" s="164">
        <v>18</v>
      </c>
      <c r="K196" s="164">
        <v>11</v>
      </c>
      <c r="L196" s="164">
        <v>33</v>
      </c>
      <c r="M196" s="164">
        <v>3</v>
      </c>
      <c r="N196" s="164">
        <v>11</v>
      </c>
      <c r="O196" s="164">
        <v>5</v>
      </c>
      <c r="P196" s="164">
        <v>24</v>
      </c>
      <c r="Q196" s="164">
        <v>8</v>
      </c>
      <c r="R196" s="164">
        <v>15</v>
      </c>
      <c r="S196" s="164">
        <v>18</v>
      </c>
      <c r="T196" s="166">
        <v>40.35</v>
      </c>
      <c r="U196" s="164">
        <v>64</v>
      </c>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c r="DE196" s="244"/>
      <c r="DF196" s="244"/>
      <c r="DG196" s="244"/>
      <c r="DH196" s="244"/>
      <c r="DI196" s="244"/>
      <c r="DJ196" s="244"/>
      <c r="DK196" s="244"/>
      <c r="DL196" s="244"/>
      <c r="DM196" s="244"/>
      <c r="DN196" s="244"/>
      <c r="DO196" s="244"/>
      <c r="DP196" s="244"/>
      <c r="DQ196" s="244"/>
      <c r="DR196" s="244"/>
      <c r="DS196" s="244"/>
      <c r="DT196" s="244"/>
      <c r="DU196" s="244"/>
      <c r="DV196" s="244"/>
      <c r="DW196" s="244"/>
      <c r="DX196" s="244"/>
      <c r="DY196" s="244"/>
      <c r="DZ196" s="244"/>
      <c r="EA196" s="244"/>
      <c r="EB196" s="244"/>
      <c r="EC196" s="244"/>
      <c r="ED196" s="244"/>
      <c r="EE196" s="244"/>
      <c r="EF196" s="244"/>
      <c r="EG196" s="244"/>
      <c r="EH196" s="244"/>
      <c r="EI196" s="244"/>
      <c r="EJ196" s="244"/>
      <c r="EK196" s="244"/>
      <c r="EL196" s="244"/>
      <c r="EM196" s="244"/>
      <c r="EN196" s="244"/>
      <c r="EO196" s="244"/>
      <c r="EP196" s="244"/>
      <c r="EQ196" s="244"/>
      <c r="ER196" s="244"/>
      <c r="ES196" s="244"/>
      <c r="ET196" s="244"/>
      <c r="EU196" s="244"/>
      <c r="EV196" s="244"/>
      <c r="EW196" s="244"/>
      <c r="EX196" s="244"/>
      <c r="EY196" s="244"/>
      <c r="EZ196" s="244"/>
      <c r="FA196" s="244"/>
      <c r="FB196" s="244"/>
      <c r="FC196" s="244"/>
      <c r="FD196" s="244"/>
      <c r="FE196" s="244"/>
      <c r="FF196" s="244"/>
      <c r="FG196" s="244"/>
    </row>
    <row r="197" spans="1:163" s="78" customFormat="1" x14ac:dyDescent="0.25">
      <c r="A197" s="228" t="s">
        <v>744</v>
      </c>
      <c r="B197" s="162" t="s">
        <v>877</v>
      </c>
      <c r="C197" s="163" t="s">
        <v>547</v>
      </c>
      <c r="D197" s="229">
        <v>55</v>
      </c>
      <c r="E197" s="164">
        <v>49</v>
      </c>
      <c r="F197" s="164"/>
      <c r="G197" s="164">
        <v>1</v>
      </c>
      <c r="H197" s="165">
        <v>0.02</v>
      </c>
      <c r="I197" s="164">
        <v>3</v>
      </c>
      <c r="J197" s="164">
        <v>5</v>
      </c>
      <c r="K197" s="164">
        <v>0</v>
      </c>
      <c r="L197" s="164">
        <v>35</v>
      </c>
      <c r="M197" s="164">
        <v>4</v>
      </c>
      <c r="N197" s="164">
        <v>8</v>
      </c>
      <c r="O197" s="164">
        <v>5</v>
      </c>
      <c r="P197" s="164">
        <v>16</v>
      </c>
      <c r="Q197" s="164">
        <v>9</v>
      </c>
      <c r="R197" s="164">
        <v>17</v>
      </c>
      <c r="S197" s="164">
        <v>19</v>
      </c>
      <c r="T197" s="166">
        <v>45.04</v>
      </c>
      <c r="U197" s="164">
        <v>61</v>
      </c>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c r="DE197" s="244"/>
      <c r="DF197" s="244"/>
      <c r="DG197" s="244"/>
      <c r="DH197" s="244"/>
      <c r="DI197" s="244"/>
      <c r="DJ197" s="244"/>
      <c r="DK197" s="244"/>
      <c r="DL197" s="244"/>
      <c r="DM197" s="244"/>
      <c r="DN197" s="244"/>
      <c r="DO197" s="244"/>
      <c r="DP197" s="244"/>
      <c r="DQ197" s="244"/>
      <c r="DR197" s="244"/>
      <c r="DS197" s="244"/>
      <c r="DT197" s="244"/>
      <c r="DU197" s="244"/>
      <c r="DV197" s="244"/>
      <c r="DW197" s="244"/>
      <c r="DX197" s="244"/>
      <c r="DY197" s="244"/>
      <c r="DZ197" s="244"/>
      <c r="EA197" s="244"/>
      <c r="EB197" s="244"/>
      <c r="EC197" s="244"/>
      <c r="ED197" s="244"/>
      <c r="EE197" s="244"/>
      <c r="EF197" s="244"/>
      <c r="EG197" s="244"/>
      <c r="EH197" s="244"/>
      <c r="EI197" s="244"/>
      <c r="EJ197" s="244"/>
      <c r="EK197" s="244"/>
      <c r="EL197" s="244"/>
      <c r="EM197" s="244"/>
      <c r="EN197" s="244"/>
      <c r="EO197" s="244"/>
      <c r="EP197" s="244"/>
      <c r="EQ197" s="244"/>
      <c r="ER197" s="244"/>
      <c r="ES197" s="244"/>
      <c r="ET197" s="244"/>
      <c r="EU197" s="244"/>
      <c r="EV197" s="244"/>
      <c r="EW197" s="244"/>
      <c r="EX197" s="244"/>
      <c r="EY197" s="244"/>
      <c r="EZ197" s="244"/>
      <c r="FA197" s="244"/>
      <c r="FB197" s="244"/>
      <c r="FC197" s="244"/>
      <c r="FD197" s="244"/>
      <c r="FE197" s="244"/>
      <c r="FF197" s="244"/>
      <c r="FG197" s="244"/>
    </row>
    <row r="198" spans="1:163" s="78" customFormat="1" x14ac:dyDescent="0.25">
      <c r="A198" s="228" t="s">
        <v>745</v>
      </c>
      <c r="B198" s="162" t="s">
        <v>876</v>
      </c>
      <c r="C198" s="163" t="s">
        <v>548</v>
      </c>
      <c r="D198" s="229">
        <v>54</v>
      </c>
      <c r="E198" s="164">
        <v>50</v>
      </c>
      <c r="F198" s="164"/>
      <c r="G198" s="164">
        <v>8</v>
      </c>
      <c r="H198" s="165">
        <v>0.16</v>
      </c>
      <c r="I198" s="164">
        <v>0</v>
      </c>
      <c r="J198" s="164">
        <v>7</v>
      </c>
      <c r="K198" s="164">
        <v>2</v>
      </c>
      <c r="L198" s="164">
        <v>24</v>
      </c>
      <c r="M198" s="164">
        <v>5</v>
      </c>
      <c r="N198" s="164">
        <v>13</v>
      </c>
      <c r="O198" s="164">
        <v>4</v>
      </c>
      <c r="P198" s="164">
        <v>30</v>
      </c>
      <c r="Q198" s="164">
        <v>4</v>
      </c>
      <c r="R198" s="164">
        <v>17</v>
      </c>
      <c r="S198" s="164">
        <v>20</v>
      </c>
      <c r="T198" s="166">
        <v>39.619999999999997</v>
      </c>
      <c r="U198" s="164">
        <v>70</v>
      </c>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4"/>
      <c r="DF198" s="244"/>
      <c r="DG198" s="244"/>
      <c r="DH198" s="244"/>
      <c r="DI198" s="244"/>
      <c r="DJ198" s="244"/>
      <c r="DK198" s="244"/>
      <c r="DL198" s="244"/>
      <c r="DM198" s="244"/>
      <c r="DN198" s="244"/>
      <c r="DO198" s="244"/>
      <c r="DP198" s="244"/>
      <c r="DQ198" s="244"/>
      <c r="DR198" s="244"/>
      <c r="DS198" s="244"/>
      <c r="DT198" s="244"/>
      <c r="DU198" s="244"/>
      <c r="DV198" s="244"/>
      <c r="DW198" s="244"/>
      <c r="DX198" s="244"/>
      <c r="DY198" s="244"/>
      <c r="DZ198" s="244"/>
      <c r="EA198" s="244"/>
      <c r="EB198" s="244"/>
      <c r="EC198" s="244"/>
      <c r="ED198" s="244"/>
      <c r="EE198" s="244"/>
      <c r="EF198" s="244"/>
      <c r="EG198" s="244"/>
      <c r="EH198" s="244"/>
      <c r="EI198" s="244"/>
      <c r="EJ198" s="244"/>
      <c r="EK198" s="244"/>
      <c r="EL198" s="244"/>
      <c r="EM198" s="244"/>
      <c r="EN198" s="244"/>
      <c r="EO198" s="244"/>
      <c r="EP198" s="244"/>
      <c r="EQ198" s="244"/>
      <c r="ER198" s="244"/>
      <c r="ES198" s="244"/>
      <c r="ET198" s="244"/>
      <c r="EU198" s="244"/>
      <c r="EV198" s="244"/>
      <c r="EW198" s="244"/>
      <c r="EX198" s="244"/>
      <c r="EY198" s="244"/>
      <c r="EZ198" s="244"/>
      <c r="FA198" s="244"/>
      <c r="FB198" s="244"/>
      <c r="FC198" s="244"/>
      <c r="FD198" s="244"/>
      <c r="FE198" s="244"/>
      <c r="FF198" s="244"/>
      <c r="FG198" s="244"/>
    </row>
    <row r="199" spans="1:163" s="78" customFormat="1" x14ac:dyDescent="0.25">
      <c r="A199" s="228" t="s">
        <v>745</v>
      </c>
      <c r="B199" s="162" t="s">
        <v>877</v>
      </c>
      <c r="C199" s="163" t="s">
        <v>547</v>
      </c>
      <c r="D199" s="229">
        <v>55</v>
      </c>
      <c r="E199" s="164">
        <v>32</v>
      </c>
      <c r="F199" s="164"/>
      <c r="G199" s="164">
        <v>5</v>
      </c>
      <c r="H199" s="165">
        <v>0.16</v>
      </c>
      <c r="I199" s="164">
        <v>0</v>
      </c>
      <c r="J199" s="164">
        <v>8</v>
      </c>
      <c r="K199" s="164">
        <v>0</v>
      </c>
      <c r="L199" s="164">
        <v>25</v>
      </c>
      <c r="M199" s="164">
        <v>3</v>
      </c>
      <c r="N199" s="164">
        <v>24</v>
      </c>
      <c r="O199" s="164">
        <v>9</v>
      </c>
      <c r="P199" s="164">
        <v>49</v>
      </c>
      <c r="Q199" s="164">
        <v>8</v>
      </c>
      <c r="R199" s="164">
        <v>34</v>
      </c>
      <c r="S199" s="164">
        <v>19</v>
      </c>
      <c r="T199" s="166">
        <v>58.19</v>
      </c>
      <c r="U199" s="164">
        <v>107</v>
      </c>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c r="CO199" s="244"/>
      <c r="CP199" s="244"/>
      <c r="CQ199" s="244"/>
      <c r="CR199" s="244"/>
      <c r="CS199" s="244"/>
      <c r="CT199" s="244"/>
      <c r="CU199" s="244"/>
      <c r="CV199" s="244"/>
      <c r="CW199" s="244"/>
      <c r="CX199" s="244"/>
      <c r="CY199" s="244"/>
      <c r="CZ199" s="244"/>
      <c r="DA199" s="244"/>
      <c r="DB199" s="244"/>
      <c r="DC199" s="244"/>
      <c r="DD199" s="244"/>
      <c r="DE199" s="244"/>
      <c r="DF199" s="244"/>
      <c r="DG199" s="244"/>
      <c r="DH199" s="244"/>
      <c r="DI199" s="244"/>
      <c r="DJ199" s="244"/>
      <c r="DK199" s="244"/>
      <c r="DL199" s="244"/>
      <c r="DM199" s="244"/>
      <c r="DN199" s="244"/>
      <c r="DO199" s="244"/>
      <c r="DP199" s="244"/>
      <c r="DQ199" s="244"/>
      <c r="DR199" s="244"/>
      <c r="DS199" s="244"/>
      <c r="DT199" s="244"/>
      <c r="DU199" s="244"/>
      <c r="DV199" s="244"/>
      <c r="DW199" s="244"/>
      <c r="DX199" s="244"/>
      <c r="DY199" s="244"/>
      <c r="DZ199" s="244"/>
      <c r="EA199" s="244"/>
      <c r="EB199" s="244"/>
      <c r="EC199" s="244"/>
      <c r="ED199" s="244"/>
      <c r="EE199" s="244"/>
      <c r="EF199" s="244"/>
      <c r="EG199" s="244"/>
      <c r="EH199" s="244"/>
      <c r="EI199" s="244"/>
      <c r="EJ199" s="244"/>
      <c r="EK199" s="244"/>
      <c r="EL199" s="244"/>
      <c r="EM199" s="244"/>
      <c r="EN199" s="244"/>
      <c r="EO199" s="244"/>
      <c r="EP199" s="244"/>
      <c r="EQ199" s="244"/>
      <c r="ER199" s="244"/>
      <c r="ES199" s="244"/>
      <c r="ET199" s="244"/>
      <c r="EU199" s="244"/>
      <c r="EV199" s="244"/>
      <c r="EW199" s="244"/>
      <c r="EX199" s="244"/>
      <c r="EY199" s="244"/>
      <c r="EZ199" s="244"/>
      <c r="FA199" s="244"/>
      <c r="FB199" s="244"/>
      <c r="FC199" s="244"/>
      <c r="FD199" s="244"/>
      <c r="FE199" s="244"/>
      <c r="FF199" s="244"/>
      <c r="FG199" s="244"/>
    </row>
    <row r="200" spans="1:163" s="78" customFormat="1" x14ac:dyDescent="0.25">
      <c r="A200" s="228" t="s">
        <v>746</v>
      </c>
      <c r="B200" s="162" t="s">
        <v>876</v>
      </c>
      <c r="C200" s="163" t="s">
        <v>548</v>
      </c>
      <c r="D200" s="229">
        <v>54</v>
      </c>
      <c r="E200" s="164">
        <v>49</v>
      </c>
      <c r="F200" s="164"/>
      <c r="G200" s="164">
        <v>8</v>
      </c>
      <c r="H200" s="165">
        <v>0.16</v>
      </c>
      <c r="I200" s="164">
        <v>1</v>
      </c>
      <c r="J200" s="164">
        <v>6</v>
      </c>
      <c r="K200" s="164">
        <v>2</v>
      </c>
      <c r="L200" s="164">
        <v>22</v>
      </c>
      <c r="M200" s="164">
        <v>7</v>
      </c>
      <c r="N200" s="164">
        <v>8</v>
      </c>
      <c r="O200" s="164">
        <v>7</v>
      </c>
      <c r="P200" s="164">
        <v>32</v>
      </c>
      <c r="Q200" s="164">
        <v>2</v>
      </c>
      <c r="R200" s="164">
        <v>21</v>
      </c>
      <c r="S200" s="164">
        <v>16</v>
      </c>
      <c r="T200" s="166">
        <v>34.130000000000003</v>
      </c>
      <c r="U200" s="164">
        <v>65</v>
      </c>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4"/>
      <c r="DY200" s="244"/>
      <c r="DZ200" s="244"/>
      <c r="EA200" s="244"/>
      <c r="EB200" s="244"/>
      <c r="EC200" s="244"/>
      <c r="ED200" s="244"/>
      <c r="EE200" s="244"/>
      <c r="EF200" s="244"/>
      <c r="EG200" s="244"/>
      <c r="EH200" s="244"/>
      <c r="EI200" s="244"/>
      <c r="EJ200" s="244"/>
      <c r="EK200" s="244"/>
      <c r="EL200" s="244"/>
      <c r="EM200" s="244"/>
      <c r="EN200" s="244"/>
      <c r="EO200" s="244"/>
      <c r="EP200" s="244"/>
      <c r="EQ200" s="244"/>
      <c r="ER200" s="244"/>
      <c r="ES200" s="244"/>
      <c r="ET200" s="244"/>
      <c r="EU200" s="244"/>
      <c r="EV200" s="244"/>
      <c r="EW200" s="244"/>
      <c r="EX200" s="244"/>
      <c r="EY200" s="244"/>
      <c r="EZ200" s="244"/>
      <c r="FA200" s="244"/>
      <c r="FB200" s="244"/>
      <c r="FC200" s="244"/>
      <c r="FD200" s="244"/>
      <c r="FE200" s="244"/>
      <c r="FF200" s="244"/>
      <c r="FG200" s="244"/>
    </row>
    <row r="201" spans="1:163" s="78" customFormat="1" x14ac:dyDescent="0.25">
      <c r="A201" s="228" t="s">
        <v>746</v>
      </c>
      <c r="B201" s="162" t="s">
        <v>877</v>
      </c>
      <c r="C201" s="163" t="s">
        <v>547</v>
      </c>
      <c r="D201" s="229">
        <v>55</v>
      </c>
      <c r="E201" s="164">
        <v>38</v>
      </c>
      <c r="F201" s="164"/>
      <c r="G201" s="164">
        <v>2</v>
      </c>
      <c r="H201" s="165">
        <v>0.05</v>
      </c>
      <c r="I201" s="164">
        <v>1</v>
      </c>
      <c r="J201" s="164">
        <v>2</v>
      </c>
      <c r="K201" s="164">
        <v>1</v>
      </c>
      <c r="L201" s="164">
        <v>27</v>
      </c>
      <c r="M201" s="164">
        <v>1</v>
      </c>
      <c r="N201" s="164">
        <v>10</v>
      </c>
      <c r="O201" s="164">
        <v>2</v>
      </c>
      <c r="P201" s="164">
        <v>22</v>
      </c>
      <c r="Q201" s="164">
        <v>3</v>
      </c>
      <c r="R201" s="164">
        <v>32</v>
      </c>
      <c r="S201" s="164">
        <v>17</v>
      </c>
      <c r="T201" s="166">
        <v>49.53</v>
      </c>
      <c r="U201" s="164">
        <v>71</v>
      </c>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c r="DK201" s="244"/>
      <c r="DL201" s="244"/>
      <c r="DM201" s="244"/>
      <c r="DN201" s="244"/>
      <c r="DO201" s="244"/>
      <c r="DP201" s="244"/>
      <c r="DQ201" s="244"/>
      <c r="DR201" s="244"/>
      <c r="DS201" s="244"/>
      <c r="DT201" s="244"/>
      <c r="DU201" s="244"/>
      <c r="DV201" s="244"/>
      <c r="DW201" s="244"/>
      <c r="DX201" s="244"/>
      <c r="DY201" s="244"/>
      <c r="DZ201" s="244"/>
      <c r="EA201" s="244"/>
      <c r="EB201" s="244"/>
      <c r="EC201" s="244"/>
      <c r="ED201" s="244"/>
      <c r="EE201" s="244"/>
      <c r="EF201" s="244"/>
      <c r="EG201" s="244"/>
      <c r="EH201" s="244"/>
      <c r="EI201" s="244"/>
      <c r="EJ201" s="244"/>
      <c r="EK201" s="244"/>
      <c r="EL201" s="244"/>
      <c r="EM201" s="244"/>
      <c r="EN201" s="244"/>
      <c r="EO201" s="244"/>
      <c r="EP201" s="244"/>
      <c r="EQ201" s="244"/>
      <c r="ER201" s="244"/>
      <c r="ES201" s="244"/>
      <c r="ET201" s="244"/>
      <c r="EU201" s="244"/>
      <c r="EV201" s="244"/>
      <c r="EW201" s="244"/>
      <c r="EX201" s="244"/>
      <c r="EY201" s="244"/>
      <c r="EZ201" s="244"/>
      <c r="FA201" s="244"/>
      <c r="FB201" s="244"/>
      <c r="FC201" s="244"/>
      <c r="FD201" s="244"/>
      <c r="FE201" s="244"/>
      <c r="FF201" s="244"/>
      <c r="FG201" s="244"/>
    </row>
    <row r="202" spans="1:163" s="78" customFormat="1" x14ac:dyDescent="0.25">
      <c r="A202" s="228" t="s">
        <v>747</v>
      </c>
      <c r="B202" s="162" t="s">
        <v>876</v>
      </c>
      <c r="C202" s="163" t="s">
        <v>548</v>
      </c>
      <c r="D202" s="229">
        <v>54</v>
      </c>
      <c r="E202" s="164">
        <v>74</v>
      </c>
      <c r="F202" s="164"/>
      <c r="G202" s="164">
        <v>22</v>
      </c>
      <c r="H202" s="165">
        <v>0.3</v>
      </c>
      <c r="I202" s="164">
        <v>2</v>
      </c>
      <c r="J202" s="164">
        <v>24</v>
      </c>
      <c r="K202" s="164">
        <v>1</v>
      </c>
      <c r="L202" s="164">
        <v>34</v>
      </c>
      <c r="M202" s="164">
        <v>9</v>
      </c>
      <c r="N202" s="164">
        <v>13</v>
      </c>
      <c r="O202" s="164">
        <v>16</v>
      </c>
      <c r="P202" s="164">
        <v>44</v>
      </c>
      <c r="Q202" s="164">
        <v>12</v>
      </c>
      <c r="R202" s="164">
        <v>18</v>
      </c>
      <c r="S202" s="164">
        <v>15</v>
      </c>
      <c r="T202" s="166">
        <v>43.35</v>
      </c>
      <c r="U202" s="164">
        <v>88</v>
      </c>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c r="DR202" s="244"/>
      <c r="DS202" s="244"/>
      <c r="DT202" s="244"/>
      <c r="DU202" s="244"/>
      <c r="DV202" s="244"/>
      <c r="DW202" s="244"/>
      <c r="DX202" s="244"/>
      <c r="DY202" s="244"/>
      <c r="DZ202" s="244"/>
      <c r="EA202" s="244"/>
      <c r="EB202" s="244"/>
      <c r="EC202" s="244"/>
      <c r="ED202" s="244"/>
      <c r="EE202" s="244"/>
      <c r="EF202" s="244"/>
      <c r="EG202" s="244"/>
      <c r="EH202" s="244"/>
      <c r="EI202" s="244"/>
      <c r="EJ202" s="244"/>
      <c r="EK202" s="244"/>
      <c r="EL202" s="244"/>
      <c r="EM202" s="244"/>
      <c r="EN202" s="244"/>
      <c r="EO202" s="244"/>
      <c r="EP202" s="244"/>
      <c r="EQ202" s="244"/>
      <c r="ER202" s="244"/>
      <c r="ES202" s="244"/>
      <c r="ET202" s="244"/>
      <c r="EU202" s="244"/>
      <c r="EV202" s="244"/>
      <c r="EW202" s="244"/>
      <c r="EX202" s="244"/>
      <c r="EY202" s="244"/>
      <c r="EZ202" s="244"/>
      <c r="FA202" s="244"/>
      <c r="FB202" s="244"/>
      <c r="FC202" s="244"/>
      <c r="FD202" s="244"/>
      <c r="FE202" s="244"/>
      <c r="FF202" s="244"/>
      <c r="FG202" s="244"/>
    </row>
    <row r="203" spans="1:163" s="78" customFormat="1" x14ac:dyDescent="0.25">
      <c r="A203" s="228" t="s">
        <v>747</v>
      </c>
      <c r="B203" s="162" t="s">
        <v>877</v>
      </c>
      <c r="C203" s="163" t="s">
        <v>547</v>
      </c>
      <c r="D203" s="229">
        <v>55</v>
      </c>
      <c r="E203" s="164">
        <v>37</v>
      </c>
      <c r="F203" s="164"/>
      <c r="G203" s="164">
        <v>14</v>
      </c>
      <c r="H203" s="165">
        <v>0.38</v>
      </c>
      <c r="I203" s="164">
        <v>3</v>
      </c>
      <c r="J203" s="164">
        <v>23</v>
      </c>
      <c r="K203" s="164">
        <v>1</v>
      </c>
      <c r="L203" s="164">
        <v>16</v>
      </c>
      <c r="M203" s="164">
        <v>7</v>
      </c>
      <c r="N203" s="164">
        <v>19</v>
      </c>
      <c r="O203" s="164">
        <v>8</v>
      </c>
      <c r="P203" s="164">
        <v>42</v>
      </c>
      <c r="Q203" s="164">
        <v>12</v>
      </c>
      <c r="R203" s="164">
        <v>29</v>
      </c>
      <c r="S203" s="164">
        <v>22</v>
      </c>
      <c r="T203" s="166">
        <v>58.49</v>
      </c>
      <c r="U203" s="164">
        <v>100</v>
      </c>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row>
    <row r="204" spans="1:163" s="78" customFormat="1" x14ac:dyDescent="0.25">
      <c r="A204" s="228" t="s">
        <v>748</v>
      </c>
      <c r="B204" s="162" t="s">
        <v>876</v>
      </c>
      <c r="C204" s="163" t="s">
        <v>548</v>
      </c>
      <c r="D204" s="229">
        <v>54</v>
      </c>
      <c r="E204" s="164">
        <v>132</v>
      </c>
      <c r="F204" s="164"/>
      <c r="G204" s="164">
        <v>29</v>
      </c>
      <c r="H204" s="165">
        <v>0.22</v>
      </c>
      <c r="I204" s="164">
        <v>1</v>
      </c>
      <c r="J204" s="164">
        <v>13</v>
      </c>
      <c r="K204" s="164">
        <v>2</v>
      </c>
      <c r="L204" s="164">
        <v>28</v>
      </c>
      <c r="M204" s="164">
        <v>9</v>
      </c>
      <c r="N204" s="164">
        <v>28</v>
      </c>
      <c r="O204" s="164">
        <v>7</v>
      </c>
      <c r="P204" s="164">
        <v>26</v>
      </c>
      <c r="Q204" s="164">
        <v>13</v>
      </c>
      <c r="R204" s="164">
        <v>25</v>
      </c>
      <c r="S204" s="164">
        <v>19</v>
      </c>
      <c r="T204" s="166">
        <v>53.96</v>
      </c>
      <c r="U204" s="164">
        <v>79</v>
      </c>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row>
    <row r="205" spans="1:163" s="78" customFormat="1" x14ac:dyDescent="0.25">
      <c r="A205" s="228" t="s">
        <v>748</v>
      </c>
      <c r="B205" s="162" t="s">
        <v>877</v>
      </c>
      <c r="C205" s="163" t="s">
        <v>547</v>
      </c>
      <c r="D205" s="229">
        <v>55</v>
      </c>
      <c r="E205" s="164">
        <v>148</v>
      </c>
      <c r="F205" s="164"/>
      <c r="G205" s="164">
        <v>16</v>
      </c>
      <c r="H205" s="165">
        <v>0.11</v>
      </c>
      <c r="I205" s="164">
        <v>1</v>
      </c>
      <c r="J205" s="164">
        <v>16</v>
      </c>
      <c r="K205" s="164">
        <v>3</v>
      </c>
      <c r="L205" s="164">
        <v>29</v>
      </c>
      <c r="M205" s="164">
        <v>7</v>
      </c>
      <c r="N205" s="164">
        <v>40</v>
      </c>
      <c r="O205" s="164">
        <v>10</v>
      </c>
      <c r="P205" s="164">
        <v>15</v>
      </c>
      <c r="Q205" s="164">
        <v>21</v>
      </c>
      <c r="R205" s="164">
        <v>44</v>
      </c>
      <c r="S205" s="164">
        <v>16</v>
      </c>
      <c r="T205" s="166">
        <v>78.489999999999995</v>
      </c>
      <c r="U205" s="164">
        <v>94</v>
      </c>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row>
    <row r="206" spans="1:163" s="78" customFormat="1" x14ac:dyDescent="0.25">
      <c r="A206" s="228" t="s">
        <v>749</v>
      </c>
      <c r="B206" s="162" t="s">
        <v>876</v>
      </c>
      <c r="C206" s="163" t="s">
        <v>548</v>
      </c>
      <c r="D206" s="229">
        <v>54</v>
      </c>
      <c r="E206" s="164">
        <v>64</v>
      </c>
      <c r="F206" s="164"/>
      <c r="G206" s="164">
        <v>38</v>
      </c>
      <c r="H206" s="165">
        <v>0.59</v>
      </c>
      <c r="I206" s="164">
        <v>1</v>
      </c>
      <c r="J206" s="164">
        <v>50</v>
      </c>
      <c r="K206" s="164">
        <v>4</v>
      </c>
      <c r="L206" s="164">
        <v>23</v>
      </c>
      <c r="M206" s="164">
        <v>15</v>
      </c>
      <c r="N206" s="164">
        <v>28</v>
      </c>
      <c r="O206" s="164">
        <v>12</v>
      </c>
      <c r="P206" s="164">
        <v>85</v>
      </c>
      <c r="Q206" s="164">
        <v>6</v>
      </c>
      <c r="R206" s="164">
        <v>46</v>
      </c>
      <c r="S206" s="164">
        <v>16</v>
      </c>
      <c r="T206" s="166">
        <v>67.08</v>
      </c>
      <c r="U206" s="164">
        <v>152</v>
      </c>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c r="EI206" s="244"/>
      <c r="EJ206" s="244"/>
      <c r="EK206" s="244"/>
      <c r="EL206" s="244"/>
      <c r="EM206" s="244"/>
      <c r="EN206" s="244"/>
      <c r="EO206" s="244"/>
      <c r="EP206" s="244"/>
      <c r="EQ206" s="244"/>
      <c r="ER206" s="244"/>
      <c r="ES206" s="244"/>
      <c r="ET206" s="244"/>
      <c r="EU206" s="244"/>
      <c r="EV206" s="244"/>
      <c r="EW206" s="244"/>
      <c r="EX206" s="244"/>
      <c r="EY206" s="244"/>
      <c r="EZ206" s="244"/>
      <c r="FA206" s="244"/>
      <c r="FB206" s="244"/>
      <c r="FC206" s="244"/>
      <c r="FD206" s="244"/>
      <c r="FE206" s="244"/>
      <c r="FF206" s="244"/>
      <c r="FG206" s="244"/>
    </row>
    <row r="207" spans="1:163" s="78" customFormat="1" x14ac:dyDescent="0.25">
      <c r="A207" s="228" t="s">
        <v>749</v>
      </c>
      <c r="B207" s="162" t="s">
        <v>877</v>
      </c>
      <c r="C207" s="163" t="s">
        <v>547</v>
      </c>
      <c r="D207" s="229">
        <v>55</v>
      </c>
      <c r="E207" s="164">
        <v>46</v>
      </c>
      <c r="F207" s="164"/>
      <c r="G207" s="164">
        <v>11</v>
      </c>
      <c r="H207" s="165">
        <v>0.24</v>
      </c>
      <c r="I207" s="164">
        <v>0</v>
      </c>
      <c r="J207" s="164">
        <v>8</v>
      </c>
      <c r="K207" s="164">
        <v>3</v>
      </c>
      <c r="L207" s="164">
        <v>19</v>
      </c>
      <c r="M207" s="164">
        <v>3</v>
      </c>
      <c r="N207" s="164">
        <v>26</v>
      </c>
      <c r="O207" s="164">
        <v>4</v>
      </c>
      <c r="P207" s="164">
        <v>38</v>
      </c>
      <c r="Q207" s="164">
        <v>10</v>
      </c>
      <c r="R207" s="164">
        <v>68</v>
      </c>
      <c r="S207" s="164">
        <v>21</v>
      </c>
      <c r="T207" s="166">
        <v>95</v>
      </c>
      <c r="U207" s="164">
        <v>133</v>
      </c>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c r="EI207" s="244"/>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row>
    <row r="208" spans="1:163" s="78" customFormat="1" x14ac:dyDescent="0.25">
      <c r="A208" s="228" t="s">
        <v>750</v>
      </c>
      <c r="B208" s="162" t="s">
        <v>876</v>
      </c>
      <c r="C208" s="163" t="s">
        <v>548</v>
      </c>
      <c r="D208" s="229">
        <v>54</v>
      </c>
      <c r="E208" s="164">
        <v>96</v>
      </c>
      <c r="F208" s="164">
        <v>2</v>
      </c>
      <c r="G208" s="164">
        <v>26</v>
      </c>
      <c r="H208" s="165">
        <v>0.28000000000000003</v>
      </c>
      <c r="I208" s="164">
        <v>3</v>
      </c>
      <c r="J208" s="164">
        <v>27</v>
      </c>
      <c r="K208" s="164">
        <v>3</v>
      </c>
      <c r="L208" s="164">
        <v>16</v>
      </c>
      <c r="M208" s="164">
        <v>11</v>
      </c>
      <c r="N208" s="164">
        <v>15</v>
      </c>
      <c r="O208" s="164">
        <v>9</v>
      </c>
      <c r="P208" s="164">
        <v>38</v>
      </c>
      <c r="Q208" s="164">
        <v>10</v>
      </c>
      <c r="R208" s="164">
        <v>32</v>
      </c>
      <c r="S208" s="164">
        <v>21</v>
      </c>
      <c r="T208" s="166">
        <v>58.57</v>
      </c>
      <c r="U208" s="164">
        <v>95</v>
      </c>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row>
    <row r="209" spans="1:163" s="78" customFormat="1" x14ac:dyDescent="0.25">
      <c r="A209" s="228" t="s">
        <v>750</v>
      </c>
      <c r="B209" s="162" t="s">
        <v>877</v>
      </c>
      <c r="C209" s="163" t="s">
        <v>547</v>
      </c>
      <c r="D209" s="229">
        <v>55</v>
      </c>
      <c r="E209" s="164">
        <v>54</v>
      </c>
      <c r="F209" s="164">
        <v>1</v>
      </c>
      <c r="G209" s="164">
        <v>10</v>
      </c>
      <c r="H209" s="165">
        <v>0.19</v>
      </c>
      <c r="I209" s="164">
        <v>3</v>
      </c>
      <c r="J209" s="164">
        <v>10</v>
      </c>
      <c r="K209" s="164">
        <v>2</v>
      </c>
      <c r="L209" s="164">
        <v>16</v>
      </c>
      <c r="M209" s="164">
        <v>6</v>
      </c>
      <c r="N209" s="164">
        <v>23</v>
      </c>
      <c r="O209" s="164">
        <v>6</v>
      </c>
      <c r="P209" s="164">
        <v>38</v>
      </c>
      <c r="Q209" s="164">
        <v>10</v>
      </c>
      <c r="R209" s="164">
        <v>32</v>
      </c>
      <c r="S209" s="164">
        <v>22</v>
      </c>
      <c r="T209" s="166">
        <v>56.77</v>
      </c>
      <c r="U209" s="164">
        <v>96</v>
      </c>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row>
    <row r="210" spans="1:163" s="78" customFormat="1" x14ac:dyDescent="0.25">
      <c r="A210" s="228" t="s">
        <v>751</v>
      </c>
      <c r="B210" s="162" t="s">
        <v>876</v>
      </c>
      <c r="C210" s="163" t="s">
        <v>548</v>
      </c>
      <c r="D210" s="229">
        <v>54</v>
      </c>
      <c r="E210" s="164">
        <v>71</v>
      </c>
      <c r="F210" s="164"/>
      <c r="G210" s="164">
        <v>40</v>
      </c>
      <c r="H210" s="165">
        <v>0.56000000000000005</v>
      </c>
      <c r="I210" s="164">
        <v>1</v>
      </c>
      <c r="J210" s="164">
        <v>39</v>
      </c>
      <c r="K210" s="164">
        <v>4</v>
      </c>
      <c r="L210" s="164">
        <v>32</v>
      </c>
      <c r="M210" s="164">
        <v>15</v>
      </c>
      <c r="N210" s="164">
        <v>30</v>
      </c>
      <c r="O210" s="164">
        <v>13</v>
      </c>
      <c r="P210" s="164">
        <v>87</v>
      </c>
      <c r="Q210" s="164">
        <v>5</v>
      </c>
      <c r="R210" s="164">
        <v>36</v>
      </c>
      <c r="S210" s="164">
        <v>12</v>
      </c>
      <c r="T210" s="166">
        <v>51.56</v>
      </c>
      <c r="U210" s="164">
        <v>138</v>
      </c>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c r="DR210" s="244"/>
      <c r="DS210" s="244"/>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row>
    <row r="211" spans="1:163" s="78" customFormat="1" x14ac:dyDescent="0.25">
      <c r="A211" s="228" t="s">
        <v>751</v>
      </c>
      <c r="B211" s="162" t="s">
        <v>877</v>
      </c>
      <c r="C211" s="163" t="s">
        <v>547</v>
      </c>
      <c r="D211" s="229">
        <v>55</v>
      </c>
      <c r="E211" s="164">
        <v>100</v>
      </c>
      <c r="F211" s="164"/>
      <c r="G211" s="164">
        <v>35</v>
      </c>
      <c r="H211" s="165">
        <v>0.35</v>
      </c>
      <c r="I211" s="164">
        <v>0</v>
      </c>
      <c r="J211" s="164">
        <v>20</v>
      </c>
      <c r="K211" s="164">
        <v>2</v>
      </c>
      <c r="L211" s="164">
        <v>23</v>
      </c>
      <c r="M211" s="164">
        <v>4</v>
      </c>
      <c r="N211" s="164">
        <v>30</v>
      </c>
      <c r="O211" s="164">
        <v>4</v>
      </c>
      <c r="P211" s="164">
        <v>52</v>
      </c>
      <c r="Q211" s="164">
        <v>5</v>
      </c>
      <c r="R211" s="164">
        <v>29</v>
      </c>
      <c r="S211" s="164">
        <v>26</v>
      </c>
      <c r="T211" s="166">
        <v>58.88</v>
      </c>
      <c r="U211" s="164">
        <v>110</v>
      </c>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c r="DR211" s="244"/>
      <c r="DS211" s="244"/>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row>
    <row r="212" spans="1:163" s="78" customFormat="1" x14ac:dyDescent="0.25">
      <c r="A212" s="228" t="s">
        <v>752</v>
      </c>
      <c r="B212" s="162" t="s">
        <v>876</v>
      </c>
      <c r="C212" s="163" t="s">
        <v>548</v>
      </c>
      <c r="D212" s="229">
        <v>54</v>
      </c>
      <c r="E212" s="164">
        <v>107</v>
      </c>
      <c r="F212" s="164">
        <v>2</v>
      </c>
      <c r="G212" s="164">
        <v>25</v>
      </c>
      <c r="H212" s="165">
        <v>0.24</v>
      </c>
      <c r="I212" s="164">
        <v>1</v>
      </c>
      <c r="J212" s="164">
        <v>10</v>
      </c>
      <c r="K212" s="164">
        <v>1</v>
      </c>
      <c r="L212" s="164">
        <v>25</v>
      </c>
      <c r="M212" s="164">
        <v>5</v>
      </c>
      <c r="N212" s="164">
        <v>19</v>
      </c>
      <c r="O212" s="164">
        <v>6</v>
      </c>
      <c r="P212" s="164">
        <v>36</v>
      </c>
      <c r="Q212" s="164">
        <v>15</v>
      </c>
      <c r="R212" s="164">
        <v>25</v>
      </c>
      <c r="S212" s="164">
        <v>16</v>
      </c>
      <c r="T212" s="166">
        <v>48.98</v>
      </c>
      <c r="U212" s="164">
        <v>84</v>
      </c>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244"/>
      <c r="DL212" s="244"/>
      <c r="DM212" s="244"/>
      <c r="DN212" s="244"/>
      <c r="DO212" s="244"/>
      <c r="DP212" s="244"/>
      <c r="DQ212" s="244"/>
      <c r="DR212" s="244"/>
      <c r="DS212" s="244"/>
      <c r="DT212" s="244"/>
      <c r="DU212" s="244"/>
      <c r="DV212" s="244"/>
      <c r="DW212" s="244"/>
      <c r="DX212" s="244"/>
      <c r="DY212" s="244"/>
      <c r="DZ212" s="244"/>
      <c r="EA212" s="244"/>
      <c r="EB212" s="244"/>
      <c r="EC212" s="244"/>
      <c r="ED212" s="244"/>
      <c r="EE212" s="244"/>
      <c r="EF212" s="244"/>
      <c r="EG212" s="244"/>
      <c r="EH212" s="244"/>
      <c r="EI212" s="244"/>
      <c r="EJ212" s="244"/>
      <c r="EK212" s="244"/>
      <c r="EL212" s="244"/>
      <c r="EM212" s="244"/>
      <c r="EN212" s="244"/>
      <c r="EO212" s="244"/>
      <c r="EP212" s="244"/>
      <c r="EQ212" s="244"/>
      <c r="ER212" s="244"/>
      <c r="ES212" s="244"/>
      <c r="ET212" s="244"/>
      <c r="EU212" s="244"/>
      <c r="EV212" s="244"/>
      <c r="EW212" s="244"/>
      <c r="EX212" s="244"/>
      <c r="EY212" s="244"/>
      <c r="EZ212" s="244"/>
      <c r="FA212" s="244"/>
      <c r="FB212" s="244"/>
      <c r="FC212" s="244"/>
      <c r="FD212" s="244"/>
      <c r="FE212" s="244"/>
      <c r="FF212" s="244"/>
      <c r="FG212" s="244"/>
    </row>
    <row r="213" spans="1:163" s="78" customFormat="1" x14ac:dyDescent="0.25">
      <c r="A213" s="228" t="s">
        <v>752</v>
      </c>
      <c r="B213" s="162" t="s">
        <v>877</v>
      </c>
      <c r="C213" s="163" t="s">
        <v>547</v>
      </c>
      <c r="D213" s="229">
        <v>55</v>
      </c>
      <c r="E213" s="164">
        <v>66</v>
      </c>
      <c r="F213" s="164"/>
      <c r="G213" s="164">
        <v>7</v>
      </c>
      <c r="H213" s="165">
        <v>0.11</v>
      </c>
      <c r="I213" s="164">
        <v>0</v>
      </c>
      <c r="J213" s="164">
        <v>4</v>
      </c>
      <c r="K213" s="164">
        <v>1</v>
      </c>
      <c r="L213" s="164">
        <v>16</v>
      </c>
      <c r="M213" s="164">
        <v>2</v>
      </c>
      <c r="N213" s="164">
        <v>22</v>
      </c>
      <c r="O213" s="164">
        <v>4</v>
      </c>
      <c r="P213" s="164">
        <v>31</v>
      </c>
      <c r="Q213" s="164">
        <v>16</v>
      </c>
      <c r="R213" s="164">
        <v>30</v>
      </c>
      <c r="S213" s="164">
        <v>17</v>
      </c>
      <c r="T213" s="166">
        <v>62.38</v>
      </c>
      <c r="U213" s="164">
        <v>94</v>
      </c>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c r="DR213" s="244"/>
      <c r="DS213" s="244"/>
      <c r="DT213" s="244"/>
      <c r="DU213" s="244"/>
      <c r="DV213" s="244"/>
      <c r="DW213" s="244"/>
      <c r="DX213" s="244"/>
      <c r="DY213" s="244"/>
      <c r="DZ213" s="244"/>
      <c r="EA213" s="244"/>
      <c r="EB213" s="244"/>
      <c r="EC213" s="244"/>
      <c r="ED213" s="244"/>
      <c r="EE213" s="244"/>
      <c r="EF213" s="244"/>
      <c r="EG213" s="244"/>
      <c r="EH213" s="244"/>
      <c r="EI213" s="244"/>
      <c r="EJ213" s="244"/>
      <c r="EK213" s="244"/>
      <c r="EL213" s="244"/>
      <c r="EM213" s="244"/>
      <c r="EN213" s="244"/>
      <c r="EO213" s="244"/>
      <c r="EP213" s="244"/>
      <c r="EQ213" s="244"/>
      <c r="ER213" s="244"/>
      <c r="ES213" s="244"/>
      <c r="ET213" s="244"/>
      <c r="EU213" s="244"/>
      <c r="EV213" s="244"/>
      <c r="EW213" s="244"/>
      <c r="EX213" s="244"/>
      <c r="EY213" s="244"/>
      <c r="EZ213" s="244"/>
      <c r="FA213" s="244"/>
      <c r="FB213" s="244"/>
      <c r="FC213" s="244"/>
      <c r="FD213" s="244"/>
      <c r="FE213" s="244"/>
      <c r="FF213" s="244"/>
      <c r="FG213" s="244"/>
    </row>
    <row r="214" spans="1:163" s="78" customFormat="1" x14ac:dyDescent="0.25">
      <c r="A214" s="228" t="s">
        <v>753</v>
      </c>
      <c r="B214" s="162" t="s">
        <v>876</v>
      </c>
      <c r="C214" s="163" t="s">
        <v>548</v>
      </c>
      <c r="D214" s="229">
        <v>54</v>
      </c>
      <c r="E214" s="164">
        <v>35</v>
      </c>
      <c r="F214" s="164"/>
      <c r="G214" s="164">
        <v>13</v>
      </c>
      <c r="H214" s="165">
        <v>0.37</v>
      </c>
      <c r="I214" s="164">
        <v>2</v>
      </c>
      <c r="J214" s="164">
        <v>32</v>
      </c>
      <c r="K214" s="164">
        <v>2</v>
      </c>
      <c r="L214" s="164">
        <v>16</v>
      </c>
      <c r="M214" s="164">
        <v>8</v>
      </c>
      <c r="N214" s="164">
        <v>27</v>
      </c>
      <c r="O214" s="164">
        <v>8</v>
      </c>
      <c r="P214" s="164">
        <v>58</v>
      </c>
      <c r="Q214" s="164">
        <v>13</v>
      </c>
      <c r="R214" s="164">
        <v>21</v>
      </c>
      <c r="S214" s="164">
        <v>21</v>
      </c>
      <c r="T214" s="166">
        <v>50.91</v>
      </c>
      <c r="U214" s="164">
        <v>106</v>
      </c>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c r="CO214" s="244"/>
      <c r="CP214" s="244"/>
      <c r="CQ214" s="244"/>
      <c r="CR214" s="244"/>
      <c r="CS214" s="244"/>
      <c r="CT214" s="244"/>
      <c r="CU214" s="244"/>
      <c r="CV214" s="244"/>
      <c r="CW214" s="244"/>
      <c r="CX214" s="244"/>
      <c r="CY214" s="244"/>
      <c r="CZ214" s="244"/>
      <c r="DA214" s="244"/>
      <c r="DB214" s="244"/>
      <c r="DC214" s="244"/>
      <c r="DD214" s="244"/>
      <c r="DE214" s="244"/>
      <c r="DF214" s="244"/>
      <c r="DG214" s="244"/>
      <c r="DH214" s="244"/>
      <c r="DI214" s="244"/>
      <c r="DJ214" s="244"/>
      <c r="DK214" s="244"/>
      <c r="DL214" s="244"/>
      <c r="DM214" s="244"/>
      <c r="DN214" s="244"/>
      <c r="DO214" s="244"/>
      <c r="DP214" s="244"/>
      <c r="DQ214" s="244"/>
      <c r="DR214" s="244"/>
      <c r="DS214" s="244"/>
      <c r="DT214" s="244"/>
      <c r="DU214" s="244"/>
      <c r="DV214" s="244"/>
      <c r="DW214" s="244"/>
      <c r="DX214" s="244"/>
      <c r="DY214" s="244"/>
      <c r="DZ214" s="244"/>
      <c r="EA214" s="244"/>
      <c r="EB214" s="244"/>
      <c r="EC214" s="244"/>
      <c r="ED214" s="244"/>
      <c r="EE214" s="244"/>
      <c r="EF214" s="244"/>
      <c r="EG214" s="244"/>
      <c r="EH214" s="244"/>
      <c r="EI214" s="244"/>
      <c r="EJ214" s="244"/>
      <c r="EK214" s="244"/>
      <c r="EL214" s="244"/>
      <c r="EM214" s="244"/>
      <c r="EN214" s="244"/>
      <c r="EO214" s="244"/>
      <c r="EP214" s="244"/>
      <c r="EQ214" s="244"/>
      <c r="ER214" s="244"/>
      <c r="ES214" s="244"/>
      <c r="ET214" s="244"/>
      <c r="EU214" s="244"/>
      <c r="EV214" s="244"/>
      <c r="EW214" s="244"/>
      <c r="EX214" s="244"/>
      <c r="EY214" s="244"/>
      <c r="EZ214" s="244"/>
      <c r="FA214" s="244"/>
      <c r="FB214" s="244"/>
      <c r="FC214" s="244"/>
      <c r="FD214" s="244"/>
      <c r="FE214" s="244"/>
      <c r="FF214" s="244"/>
      <c r="FG214" s="244"/>
    </row>
    <row r="215" spans="1:163" s="78" customFormat="1" x14ac:dyDescent="0.25">
      <c r="A215" s="228" t="s">
        <v>753</v>
      </c>
      <c r="B215" s="162" t="s">
        <v>877</v>
      </c>
      <c r="C215" s="163" t="s">
        <v>547</v>
      </c>
      <c r="D215" s="229">
        <v>55</v>
      </c>
      <c r="E215" s="164">
        <v>27</v>
      </c>
      <c r="F215" s="164"/>
      <c r="G215" s="164">
        <v>6</v>
      </c>
      <c r="H215" s="165">
        <v>0.22</v>
      </c>
      <c r="I215" s="164">
        <v>1</v>
      </c>
      <c r="J215" s="164">
        <v>7</v>
      </c>
      <c r="K215" s="164">
        <v>2</v>
      </c>
      <c r="L215" s="164">
        <v>40</v>
      </c>
      <c r="M215" s="164">
        <v>8</v>
      </c>
      <c r="N215" s="164">
        <v>16</v>
      </c>
      <c r="O215" s="164">
        <v>12</v>
      </c>
      <c r="P215" s="164">
        <v>43</v>
      </c>
      <c r="Q215" s="164">
        <v>25</v>
      </c>
      <c r="R215" s="164">
        <v>23</v>
      </c>
      <c r="S215" s="164">
        <v>18</v>
      </c>
      <c r="T215" s="166">
        <v>55.63</v>
      </c>
      <c r="U215" s="164">
        <v>98</v>
      </c>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c r="CO215" s="244"/>
      <c r="CP215" s="244"/>
      <c r="CQ215" s="244"/>
      <c r="CR215" s="244"/>
      <c r="CS215" s="244"/>
      <c r="CT215" s="244"/>
      <c r="CU215" s="244"/>
      <c r="CV215" s="244"/>
      <c r="CW215" s="244"/>
      <c r="CX215" s="244"/>
      <c r="CY215" s="244"/>
      <c r="CZ215" s="244"/>
      <c r="DA215" s="244"/>
      <c r="DB215" s="244"/>
      <c r="DC215" s="244"/>
      <c r="DD215" s="244"/>
      <c r="DE215" s="244"/>
      <c r="DF215" s="244"/>
      <c r="DG215" s="244"/>
      <c r="DH215" s="244"/>
      <c r="DI215" s="244"/>
      <c r="DJ215" s="244"/>
      <c r="DK215" s="244"/>
      <c r="DL215" s="244"/>
      <c r="DM215" s="244"/>
      <c r="DN215" s="244"/>
      <c r="DO215" s="244"/>
      <c r="DP215" s="244"/>
      <c r="DQ215" s="244"/>
      <c r="DR215" s="244"/>
      <c r="DS215" s="244"/>
      <c r="DT215" s="244"/>
      <c r="DU215" s="244"/>
      <c r="DV215" s="244"/>
      <c r="DW215" s="244"/>
      <c r="DX215" s="244"/>
      <c r="DY215" s="244"/>
      <c r="DZ215" s="244"/>
      <c r="EA215" s="244"/>
      <c r="EB215" s="244"/>
      <c r="EC215" s="244"/>
      <c r="ED215" s="244"/>
      <c r="EE215" s="244"/>
      <c r="EF215" s="244"/>
      <c r="EG215" s="244"/>
      <c r="EH215" s="244"/>
      <c r="EI215" s="244"/>
      <c r="EJ215" s="244"/>
      <c r="EK215" s="244"/>
      <c r="EL215" s="244"/>
      <c r="EM215" s="244"/>
      <c r="EN215" s="244"/>
      <c r="EO215" s="244"/>
      <c r="EP215" s="244"/>
      <c r="EQ215" s="244"/>
      <c r="ER215" s="244"/>
      <c r="ES215" s="244"/>
      <c r="ET215" s="244"/>
      <c r="EU215" s="244"/>
      <c r="EV215" s="244"/>
      <c r="EW215" s="244"/>
      <c r="EX215" s="244"/>
      <c r="EY215" s="244"/>
      <c r="EZ215" s="244"/>
      <c r="FA215" s="244"/>
      <c r="FB215" s="244"/>
      <c r="FC215" s="244"/>
      <c r="FD215" s="244"/>
      <c r="FE215" s="244"/>
      <c r="FF215" s="244"/>
      <c r="FG215" s="244"/>
    </row>
    <row r="216" spans="1:163" s="78" customFormat="1" x14ac:dyDescent="0.25">
      <c r="A216" s="228" t="s">
        <v>754</v>
      </c>
      <c r="B216" s="162" t="s">
        <v>876</v>
      </c>
      <c r="C216" s="163" t="s">
        <v>548</v>
      </c>
      <c r="D216" s="229">
        <v>54</v>
      </c>
      <c r="E216" s="164">
        <v>58</v>
      </c>
      <c r="F216" s="164">
        <v>1</v>
      </c>
      <c r="G216" s="164">
        <v>17</v>
      </c>
      <c r="H216" s="165">
        <v>0.3</v>
      </c>
      <c r="I216" s="164">
        <v>1</v>
      </c>
      <c r="J216" s="164">
        <v>38</v>
      </c>
      <c r="K216" s="164">
        <v>2</v>
      </c>
      <c r="L216" s="164">
        <v>11</v>
      </c>
      <c r="M216" s="164">
        <v>11</v>
      </c>
      <c r="N216" s="164">
        <v>24</v>
      </c>
      <c r="O216" s="164">
        <v>7</v>
      </c>
      <c r="P216" s="164">
        <v>44</v>
      </c>
      <c r="Q216" s="164">
        <v>7</v>
      </c>
      <c r="R216" s="164">
        <v>23</v>
      </c>
      <c r="S216" s="164">
        <v>16</v>
      </c>
      <c r="T216" s="166">
        <v>45.6</v>
      </c>
      <c r="U216" s="164">
        <v>90</v>
      </c>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c r="DK216" s="244"/>
      <c r="DL216" s="244"/>
      <c r="DM216" s="244"/>
      <c r="DN216" s="244"/>
      <c r="DO216" s="244"/>
      <c r="DP216" s="244"/>
      <c r="DQ216" s="244"/>
      <c r="DR216" s="244"/>
      <c r="DS216" s="244"/>
      <c r="DT216" s="244"/>
      <c r="DU216" s="244"/>
      <c r="DV216" s="244"/>
      <c r="DW216" s="244"/>
      <c r="DX216" s="244"/>
      <c r="DY216" s="244"/>
      <c r="DZ216" s="244"/>
      <c r="EA216" s="244"/>
      <c r="EB216" s="244"/>
      <c r="EC216" s="244"/>
      <c r="ED216" s="244"/>
      <c r="EE216" s="244"/>
      <c r="EF216" s="244"/>
      <c r="EG216" s="244"/>
      <c r="EH216" s="244"/>
      <c r="EI216" s="244"/>
      <c r="EJ216" s="244"/>
      <c r="EK216" s="244"/>
      <c r="EL216" s="244"/>
      <c r="EM216" s="244"/>
      <c r="EN216" s="244"/>
      <c r="EO216" s="244"/>
      <c r="EP216" s="244"/>
      <c r="EQ216" s="244"/>
      <c r="ER216" s="244"/>
      <c r="ES216" s="244"/>
      <c r="ET216" s="244"/>
      <c r="EU216" s="244"/>
      <c r="EV216" s="244"/>
      <c r="EW216" s="244"/>
      <c r="EX216" s="244"/>
      <c r="EY216" s="244"/>
      <c r="EZ216" s="244"/>
      <c r="FA216" s="244"/>
      <c r="FB216" s="244"/>
      <c r="FC216" s="244"/>
      <c r="FD216" s="244"/>
      <c r="FE216" s="244"/>
      <c r="FF216" s="244"/>
      <c r="FG216" s="244"/>
    </row>
    <row r="217" spans="1:163" s="78" customFormat="1" x14ac:dyDescent="0.25">
      <c r="A217" s="228" t="s">
        <v>754</v>
      </c>
      <c r="B217" s="162" t="s">
        <v>877</v>
      </c>
      <c r="C217" s="163" t="s">
        <v>547</v>
      </c>
      <c r="D217" s="229">
        <v>55</v>
      </c>
      <c r="E217" s="164">
        <v>27</v>
      </c>
      <c r="F217" s="164">
        <v>1</v>
      </c>
      <c r="G217" s="164">
        <v>5</v>
      </c>
      <c r="H217" s="165">
        <v>0.19</v>
      </c>
      <c r="I217" s="164">
        <v>3</v>
      </c>
      <c r="J217" s="164">
        <v>5</v>
      </c>
      <c r="K217" s="164">
        <v>1</v>
      </c>
      <c r="L217" s="164">
        <v>19</v>
      </c>
      <c r="M217" s="164">
        <v>5</v>
      </c>
      <c r="N217" s="164">
        <v>20</v>
      </c>
      <c r="O217" s="164">
        <v>13</v>
      </c>
      <c r="P217" s="164">
        <v>32</v>
      </c>
      <c r="Q217" s="164">
        <v>9</v>
      </c>
      <c r="R217" s="164">
        <v>34</v>
      </c>
      <c r="S217" s="164">
        <v>16</v>
      </c>
      <c r="T217" s="166">
        <v>56.5</v>
      </c>
      <c r="U217" s="164">
        <v>87</v>
      </c>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c r="CO217" s="244"/>
      <c r="CP217" s="244"/>
      <c r="CQ217" s="244"/>
      <c r="CR217" s="244"/>
      <c r="CS217" s="244"/>
      <c r="CT217" s="244"/>
      <c r="CU217" s="244"/>
      <c r="CV217" s="244"/>
      <c r="CW217" s="244"/>
      <c r="CX217" s="244"/>
      <c r="CY217" s="244"/>
      <c r="CZ217" s="244"/>
      <c r="DA217" s="244"/>
      <c r="DB217" s="244"/>
      <c r="DC217" s="244"/>
      <c r="DD217" s="244"/>
      <c r="DE217" s="244"/>
      <c r="DF217" s="244"/>
      <c r="DG217" s="244"/>
      <c r="DH217" s="244"/>
      <c r="DI217" s="244"/>
      <c r="DJ217" s="244"/>
      <c r="DK217" s="244"/>
      <c r="DL217" s="244"/>
      <c r="DM217" s="244"/>
      <c r="DN217" s="244"/>
      <c r="DO217" s="244"/>
      <c r="DP217" s="244"/>
      <c r="DQ217" s="244"/>
      <c r="DR217" s="244"/>
      <c r="DS217" s="244"/>
      <c r="DT217" s="244"/>
      <c r="DU217" s="244"/>
      <c r="DV217" s="244"/>
      <c r="DW217" s="244"/>
      <c r="DX217" s="244"/>
      <c r="DY217" s="244"/>
      <c r="DZ217" s="244"/>
      <c r="EA217" s="244"/>
      <c r="EB217" s="244"/>
      <c r="EC217" s="244"/>
      <c r="ED217" s="244"/>
      <c r="EE217" s="244"/>
      <c r="EF217" s="244"/>
      <c r="EG217" s="244"/>
      <c r="EH217" s="244"/>
      <c r="EI217" s="244"/>
      <c r="EJ217" s="244"/>
      <c r="EK217" s="244"/>
      <c r="EL217" s="244"/>
      <c r="EM217" s="244"/>
      <c r="EN217" s="244"/>
      <c r="EO217" s="244"/>
      <c r="EP217" s="244"/>
      <c r="EQ217" s="244"/>
      <c r="ER217" s="244"/>
      <c r="ES217" s="244"/>
      <c r="ET217" s="244"/>
      <c r="EU217" s="244"/>
      <c r="EV217" s="244"/>
      <c r="EW217" s="244"/>
      <c r="EX217" s="244"/>
      <c r="EY217" s="244"/>
      <c r="EZ217" s="244"/>
      <c r="FA217" s="244"/>
      <c r="FB217" s="244"/>
      <c r="FC217" s="244"/>
      <c r="FD217" s="244"/>
      <c r="FE217" s="244"/>
      <c r="FF217" s="244"/>
      <c r="FG217" s="244"/>
    </row>
    <row r="218" spans="1:163" s="78" customFormat="1" x14ac:dyDescent="0.25">
      <c r="A218" s="228" t="s">
        <v>755</v>
      </c>
      <c r="B218" s="162" t="s">
        <v>876</v>
      </c>
      <c r="C218" s="163" t="s">
        <v>548</v>
      </c>
      <c r="D218" s="229">
        <v>54</v>
      </c>
      <c r="E218" s="164">
        <v>101</v>
      </c>
      <c r="F218" s="164"/>
      <c r="G218" s="164">
        <v>33</v>
      </c>
      <c r="H218" s="165">
        <v>0.33</v>
      </c>
      <c r="I218" s="164">
        <v>3</v>
      </c>
      <c r="J218" s="164">
        <v>25</v>
      </c>
      <c r="K218" s="164">
        <v>3</v>
      </c>
      <c r="L218" s="164">
        <v>15</v>
      </c>
      <c r="M218" s="164">
        <v>10</v>
      </c>
      <c r="N218" s="164">
        <v>16</v>
      </c>
      <c r="O218" s="164">
        <v>11</v>
      </c>
      <c r="P218" s="164">
        <v>48</v>
      </c>
      <c r="Q218" s="164">
        <v>18</v>
      </c>
      <c r="R218" s="164">
        <v>22</v>
      </c>
      <c r="S218" s="164">
        <v>17</v>
      </c>
      <c r="T218" s="166">
        <v>51.68</v>
      </c>
      <c r="U218" s="164">
        <v>100</v>
      </c>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c r="DK218" s="244"/>
      <c r="DL218" s="244"/>
      <c r="DM218" s="244"/>
      <c r="DN218" s="244"/>
      <c r="DO218" s="244"/>
      <c r="DP218" s="244"/>
      <c r="DQ218" s="244"/>
      <c r="DR218" s="244"/>
      <c r="DS218" s="244"/>
      <c r="DT218" s="244"/>
      <c r="DU218" s="244"/>
      <c r="DV218" s="244"/>
      <c r="DW218" s="244"/>
      <c r="DX218" s="244"/>
      <c r="DY218" s="244"/>
      <c r="DZ218" s="244"/>
      <c r="EA218" s="244"/>
      <c r="EB218" s="244"/>
      <c r="EC218" s="244"/>
      <c r="ED218" s="244"/>
      <c r="EE218" s="244"/>
      <c r="EF218" s="244"/>
      <c r="EG218" s="244"/>
      <c r="EH218" s="244"/>
      <c r="EI218" s="244"/>
      <c r="EJ218" s="244"/>
      <c r="EK218" s="244"/>
      <c r="EL218" s="244"/>
      <c r="EM218" s="244"/>
      <c r="EN218" s="244"/>
      <c r="EO218" s="244"/>
      <c r="EP218" s="244"/>
      <c r="EQ218" s="244"/>
      <c r="ER218" s="244"/>
      <c r="ES218" s="244"/>
      <c r="ET218" s="244"/>
      <c r="EU218" s="244"/>
      <c r="EV218" s="244"/>
      <c r="EW218" s="244"/>
      <c r="EX218" s="244"/>
      <c r="EY218" s="244"/>
      <c r="EZ218" s="244"/>
      <c r="FA218" s="244"/>
      <c r="FB218" s="244"/>
      <c r="FC218" s="244"/>
      <c r="FD218" s="244"/>
      <c r="FE218" s="244"/>
      <c r="FF218" s="244"/>
      <c r="FG218" s="244"/>
    </row>
    <row r="219" spans="1:163" s="78" customFormat="1" x14ac:dyDescent="0.25">
      <c r="A219" s="228" t="s">
        <v>755</v>
      </c>
      <c r="B219" s="162" t="s">
        <v>877</v>
      </c>
      <c r="C219" s="163" t="s">
        <v>547</v>
      </c>
      <c r="D219" s="229">
        <v>55</v>
      </c>
      <c r="E219" s="164">
        <v>53</v>
      </c>
      <c r="F219" s="164"/>
      <c r="G219" s="164">
        <v>21</v>
      </c>
      <c r="H219" s="165">
        <v>0.4</v>
      </c>
      <c r="I219" s="164">
        <v>4</v>
      </c>
      <c r="J219" s="164">
        <v>32</v>
      </c>
      <c r="K219" s="164">
        <v>3</v>
      </c>
      <c r="L219" s="164">
        <v>28</v>
      </c>
      <c r="M219" s="164">
        <v>8</v>
      </c>
      <c r="N219" s="164">
        <v>21</v>
      </c>
      <c r="O219" s="164">
        <v>6</v>
      </c>
      <c r="P219" s="164">
        <v>53</v>
      </c>
      <c r="Q219" s="164">
        <v>24</v>
      </c>
      <c r="R219" s="164">
        <v>47</v>
      </c>
      <c r="S219" s="164">
        <v>23</v>
      </c>
      <c r="T219" s="166">
        <v>83.04</v>
      </c>
      <c r="U219" s="164">
        <v>136</v>
      </c>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c r="CO219" s="244"/>
      <c r="CP219" s="244"/>
      <c r="CQ219" s="244"/>
      <c r="CR219" s="244"/>
      <c r="CS219" s="244"/>
      <c r="CT219" s="244"/>
      <c r="CU219" s="244"/>
      <c r="CV219" s="244"/>
      <c r="CW219" s="244"/>
      <c r="CX219" s="244"/>
      <c r="CY219" s="244"/>
      <c r="CZ219" s="244"/>
      <c r="DA219" s="244"/>
      <c r="DB219" s="244"/>
      <c r="DC219" s="244"/>
      <c r="DD219" s="244"/>
      <c r="DE219" s="244"/>
      <c r="DF219" s="244"/>
      <c r="DG219" s="244"/>
      <c r="DH219" s="244"/>
      <c r="DI219" s="244"/>
      <c r="DJ219" s="244"/>
      <c r="DK219" s="244"/>
      <c r="DL219" s="244"/>
      <c r="DM219" s="244"/>
      <c r="DN219" s="244"/>
      <c r="DO219" s="244"/>
      <c r="DP219" s="244"/>
      <c r="DQ219" s="244"/>
      <c r="DR219" s="244"/>
      <c r="DS219" s="244"/>
      <c r="DT219" s="244"/>
      <c r="DU219" s="244"/>
      <c r="DV219" s="244"/>
      <c r="DW219" s="244"/>
      <c r="DX219" s="244"/>
      <c r="DY219" s="244"/>
      <c r="DZ219" s="244"/>
      <c r="EA219" s="244"/>
      <c r="EB219" s="244"/>
      <c r="EC219" s="244"/>
      <c r="ED219" s="244"/>
      <c r="EE219" s="244"/>
      <c r="EF219" s="244"/>
      <c r="EG219" s="244"/>
      <c r="EH219" s="244"/>
      <c r="EI219" s="244"/>
      <c r="EJ219" s="244"/>
      <c r="EK219" s="244"/>
      <c r="EL219" s="244"/>
      <c r="EM219" s="244"/>
      <c r="EN219" s="244"/>
      <c r="EO219" s="244"/>
      <c r="EP219" s="244"/>
      <c r="EQ219" s="244"/>
      <c r="ER219" s="244"/>
      <c r="ES219" s="244"/>
      <c r="ET219" s="244"/>
      <c r="EU219" s="244"/>
      <c r="EV219" s="244"/>
      <c r="EW219" s="244"/>
      <c r="EX219" s="244"/>
      <c r="EY219" s="244"/>
      <c r="EZ219" s="244"/>
      <c r="FA219" s="244"/>
      <c r="FB219" s="244"/>
      <c r="FC219" s="244"/>
      <c r="FD219" s="244"/>
      <c r="FE219" s="244"/>
      <c r="FF219" s="244"/>
      <c r="FG219" s="244"/>
    </row>
    <row r="220" spans="1:163" s="78" customFormat="1" x14ac:dyDescent="0.25">
      <c r="A220" s="228" t="s">
        <v>756</v>
      </c>
      <c r="B220" s="162" t="s">
        <v>876</v>
      </c>
      <c r="C220" s="163" t="s">
        <v>548</v>
      </c>
      <c r="D220" s="229">
        <v>54</v>
      </c>
      <c r="E220" s="164">
        <v>52</v>
      </c>
      <c r="F220" s="164"/>
      <c r="G220" s="164">
        <v>3</v>
      </c>
      <c r="H220" s="165">
        <v>0.06</v>
      </c>
      <c r="I220" s="164">
        <v>1</v>
      </c>
      <c r="J220" s="164">
        <v>5</v>
      </c>
      <c r="K220" s="164">
        <v>1</v>
      </c>
      <c r="L220" s="164">
        <v>34</v>
      </c>
      <c r="M220" s="164">
        <v>4</v>
      </c>
      <c r="N220" s="164">
        <v>15</v>
      </c>
      <c r="O220" s="164">
        <v>7</v>
      </c>
      <c r="P220" s="164">
        <v>22</v>
      </c>
      <c r="Q220" s="164">
        <v>6</v>
      </c>
      <c r="R220" s="164">
        <v>23</v>
      </c>
      <c r="S220" s="164">
        <v>19</v>
      </c>
      <c r="T220" s="166">
        <v>44.46</v>
      </c>
      <c r="U220" s="164">
        <v>67</v>
      </c>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c r="DR220" s="244"/>
      <c r="DS220" s="244"/>
      <c r="DT220" s="244"/>
      <c r="DU220" s="244"/>
      <c r="DV220" s="244"/>
      <c r="DW220" s="244"/>
      <c r="DX220" s="244"/>
      <c r="DY220" s="244"/>
      <c r="DZ220" s="244"/>
      <c r="EA220" s="244"/>
      <c r="EB220" s="244"/>
      <c r="EC220" s="244"/>
      <c r="ED220" s="244"/>
      <c r="EE220" s="244"/>
      <c r="EF220" s="244"/>
      <c r="EG220" s="244"/>
      <c r="EH220" s="244"/>
      <c r="EI220" s="244"/>
      <c r="EJ220" s="244"/>
      <c r="EK220" s="244"/>
      <c r="EL220" s="244"/>
      <c r="EM220" s="244"/>
      <c r="EN220" s="244"/>
      <c r="EO220" s="244"/>
      <c r="EP220" s="244"/>
      <c r="EQ220" s="244"/>
      <c r="ER220" s="244"/>
      <c r="ES220" s="244"/>
      <c r="ET220" s="244"/>
      <c r="EU220" s="244"/>
      <c r="EV220" s="244"/>
      <c r="EW220" s="244"/>
      <c r="EX220" s="244"/>
      <c r="EY220" s="244"/>
      <c r="EZ220" s="244"/>
      <c r="FA220" s="244"/>
      <c r="FB220" s="244"/>
      <c r="FC220" s="244"/>
      <c r="FD220" s="244"/>
      <c r="FE220" s="244"/>
      <c r="FF220" s="244"/>
      <c r="FG220" s="244"/>
    </row>
    <row r="221" spans="1:163" s="78" customFormat="1" x14ac:dyDescent="0.25">
      <c r="A221" s="228" t="s">
        <v>756</v>
      </c>
      <c r="B221" s="162" t="s">
        <v>877</v>
      </c>
      <c r="C221" s="163" t="s">
        <v>547</v>
      </c>
      <c r="D221" s="229">
        <v>55</v>
      </c>
      <c r="E221" s="164">
        <v>32</v>
      </c>
      <c r="F221" s="164"/>
      <c r="G221" s="164">
        <v>5</v>
      </c>
      <c r="H221" s="165">
        <v>0.16</v>
      </c>
      <c r="I221" s="164">
        <v>0</v>
      </c>
      <c r="J221" s="164">
        <v>5</v>
      </c>
      <c r="K221" s="164">
        <v>1</v>
      </c>
      <c r="L221" s="164">
        <v>14</v>
      </c>
      <c r="M221" s="164">
        <v>2</v>
      </c>
      <c r="N221" s="164">
        <v>18</v>
      </c>
      <c r="O221" s="164">
        <v>15</v>
      </c>
      <c r="P221" s="164">
        <v>25</v>
      </c>
      <c r="Q221" s="164">
        <v>13</v>
      </c>
      <c r="R221" s="164">
        <v>103</v>
      </c>
      <c r="S221" s="164">
        <v>20</v>
      </c>
      <c r="T221" s="166">
        <v>59.68</v>
      </c>
      <c r="U221" s="164">
        <v>83</v>
      </c>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244"/>
      <c r="DO221" s="244"/>
      <c r="DP221" s="244"/>
      <c r="DQ221" s="244"/>
      <c r="DR221" s="244"/>
      <c r="DS221" s="244"/>
      <c r="DT221" s="244"/>
      <c r="DU221" s="244"/>
      <c r="DV221" s="244"/>
      <c r="DW221" s="244"/>
      <c r="DX221" s="244"/>
      <c r="DY221" s="244"/>
      <c r="DZ221" s="244"/>
      <c r="EA221" s="244"/>
      <c r="EB221" s="244"/>
      <c r="EC221" s="244"/>
      <c r="ED221" s="244"/>
      <c r="EE221" s="244"/>
      <c r="EF221" s="244"/>
      <c r="EG221" s="244"/>
      <c r="EH221" s="244"/>
      <c r="EI221" s="244"/>
      <c r="EJ221" s="244"/>
      <c r="EK221" s="244"/>
      <c r="EL221" s="244"/>
      <c r="EM221" s="244"/>
      <c r="EN221" s="244"/>
      <c r="EO221" s="244"/>
      <c r="EP221" s="244"/>
      <c r="EQ221" s="244"/>
      <c r="ER221" s="244"/>
      <c r="ES221" s="244"/>
      <c r="ET221" s="244"/>
      <c r="EU221" s="244"/>
      <c r="EV221" s="244"/>
      <c r="EW221" s="244"/>
      <c r="EX221" s="244"/>
      <c r="EY221" s="244"/>
      <c r="EZ221" s="244"/>
      <c r="FA221" s="244"/>
      <c r="FB221" s="244"/>
      <c r="FC221" s="244"/>
      <c r="FD221" s="244"/>
      <c r="FE221" s="244"/>
      <c r="FF221" s="244"/>
      <c r="FG221" s="244"/>
    </row>
    <row r="222" spans="1:163" s="78" customFormat="1" x14ac:dyDescent="0.25">
      <c r="A222" s="228" t="s">
        <v>757</v>
      </c>
      <c r="B222" s="162" t="s">
        <v>876</v>
      </c>
      <c r="C222" s="163" t="s">
        <v>548</v>
      </c>
      <c r="D222" s="229">
        <v>54</v>
      </c>
      <c r="E222" s="164">
        <v>59</v>
      </c>
      <c r="F222" s="164"/>
      <c r="G222" s="164">
        <v>11</v>
      </c>
      <c r="H222" s="165">
        <v>0.19</v>
      </c>
      <c r="I222" s="164">
        <v>1</v>
      </c>
      <c r="J222" s="164">
        <v>3</v>
      </c>
      <c r="K222" s="164">
        <v>4</v>
      </c>
      <c r="L222" s="164">
        <v>73</v>
      </c>
      <c r="M222" s="164">
        <v>9</v>
      </c>
      <c r="N222" s="164">
        <v>21</v>
      </c>
      <c r="O222" s="164">
        <v>8</v>
      </c>
      <c r="P222" s="164">
        <v>22</v>
      </c>
      <c r="Q222" s="164">
        <v>4</v>
      </c>
      <c r="R222" s="164">
        <v>21</v>
      </c>
      <c r="S222" s="164">
        <v>14</v>
      </c>
      <c r="T222" s="166">
        <v>38.590000000000003</v>
      </c>
      <c r="U222" s="164">
        <v>60</v>
      </c>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c r="DR222" s="244"/>
      <c r="DS222" s="244"/>
      <c r="DT222" s="244"/>
      <c r="DU222" s="244"/>
      <c r="DV222" s="244"/>
      <c r="DW222" s="244"/>
      <c r="DX222" s="244"/>
      <c r="DY222" s="244"/>
      <c r="DZ222" s="244"/>
      <c r="EA222" s="244"/>
      <c r="EB222" s="244"/>
      <c r="EC222" s="244"/>
      <c r="ED222" s="244"/>
      <c r="EE222" s="244"/>
      <c r="EF222" s="244"/>
      <c r="EG222" s="244"/>
      <c r="EH222" s="244"/>
      <c r="EI222" s="244"/>
      <c r="EJ222" s="244"/>
      <c r="EK222" s="244"/>
      <c r="EL222" s="244"/>
      <c r="EM222" s="244"/>
      <c r="EN222" s="244"/>
      <c r="EO222" s="244"/>
      <c r="EP222" s="244"/>
      <c r="EQ222" s="244"/>
      <c r="ER222" s="244"/>
      <c r="ES222" s="244"/>
      <c r="ET222" s="244"/>
      <c r="EU222" s="244"/>
      <c r="EV222" s="244"/>
      <c r="EW222" s="244"/>
      <c r="EX222" s="244"/>
      <c r="EY222" s="244"/>
      <c r="EZ222" s="244"/>
      <c r="FA222" s="244"/>
      <c r="FB222" s="244"/>
      <c r="FC222" s="244"/>
      <c r="FD222" s="244"/>
      <c r="FE222" s="244"/>
      <c r="FF222" s="244"/>
      <c r="FG222" s="244"/>
    </row>
    <row r="223" spans="1:163" s="78" customFormat="1" x14ac:dyDescent="0.25">
      <c r="A223" s="228" t="s">
        <v>757</v>
      </c>
      <c r="B223" s="162" t="s">
        <v>877</v>
      </c>
      <c r="C223" s="163" t="s">
        <v>547</v>
      </c>
      <c r="D223" s="229">
        <v>55</v>
      </c>
      <c r="E223" s="164">
        <v>38</v>
      </c>
      <c r="F223" s="164"/>
      <c r="G223" s="164">
        <v>7</v>
      </c>
      <c r="H223" s="165">
        <v>0.18</v>
      </c>
      <c r="I223" s="164">
        <v>1</v>
      </c>
      <c r="J223" s="164">
        <v>10</v>
      </c>
      <c r="K223" s="164">
        <v>3</v>
      </c>
      <c r="L223" s="164">
        <v>13</v>
      </c>
      <c r="M223" s="164">
        <v>3</v>
      </c>
      <c r="N223" s="164">
        <v>35</v>
      </c>
      <c r="O223" s="164">
        <v>6</v>
      </c>
      <c r="P223" s="164">
        <v>24</v>
      </c>
      <c r="Q223" s="164">
        <v>6</v>
      </c>
      <c r="R223" s="164">
        <v>39</v>
      </c>
      <c r="S223" s="164">
        <v>15</v>
      </c>
      <c r="T223" s="166">
        <v>54.37</v>
      </c>
      <c r="U223" s="164">
        <v>78</v>
      </c>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c r="DR223" s="244"/>
      <c r="DS223" s="244"/>
      <c r="DT223" s="244"/>
      <c r="DU223" s="244"/>
      <c r="DV223" s="244"/>
      <c r="DW223" s="244"/>
      <c r="DX223" s="244"/>
      <c r="DY223" s="244"/>
      <c r="DZ223" s="244"/>
      <c r="EA223" s="244"/>
      <c r="EB223" s="244"/>
      <c r="EC223" s="244"/>
      <c r="ED223" s="244"/>
      <c r="EE223" s="244"/>
      <c r="EF223" s="244"/>
      <c r="EG223" s="244"/>
      <c r="EH223" s="244"/>
      <c r="EI223" s="244"/>
      <c r="EJ223" s="244"/>
      <c r="EK223" s="244"/>
      <c r="EL223" s="244"/>
      <c r="EM223" s="244"/>
      <c r="EN223" s="244"/>
      <c r="EO223" s="244"/>
      <c r="EP223" s="244"/>
      <c r="EQ223" s="244"/>
      <c r="ER223" s="244"/>
      <c r="ES223" s="244"/>
      <c r="ET223" s="244"/>
      <c r="EU223" s="244"/>
      <c r="EV223" s="244"/>
      <c r="EW223" s="244"/>
      <c r="EX223" s="244"/>
      <c r="EY223" s="244"/>
      <c r="EZ223" s="244"/>
      <c r="FA223" s="244"/>
      <c r="FB223" s="244"/>
      <c r="FC223" s="244"/>
      <c r="FD223" s="244"/>
      <c r="FE223" s="244"/>
      <c r="FF223" s="244"/>
      <c r="FG223" s="244"/>
    </row>
    <row r="224" spans="1:163" s="78" customFormat="1" x14ac:dyDescent="0.25">
      <c r="A224" s="228" t="s">
        <v>758</v>
      </c>
      <c r="B224" s="162" t="s">
        <v>876</v>
      </c>
      <c r="C224" s="163" t="s">
        <v>548</v>
      </c>
      <c r="D224" s="229">
        <v>54</v>
      </c>
      <c r="E224" s="164">
        <v>44</v>
      </c>
      <c r="F224" s="164"/>
      <c r="G224" s="164">
        <v>25</v>
      </c>
      <c r="H224" s="165">
        <v>0.56999999999999995</v>
      </c>
      <c r="I224" s="164">
        <v>3</v>
      </c>
      <c r="J224" s="164">
        <v>29</v>
      </c>
      <c r="K224" s="164">
        <v>4</v>
      </c>
      <c r="L224" s="164">
        <v>27</v>
      </c>
      <c r="M224" s="164">
        <v>6</v>
      </c>
      <c r="N224" s="164">
        <v>17</v>
      </c>
      <c r="O224" s="164">
        <v>13</v>
      </c>
      <c r="P224" s="164">
        <v>61</v>
      </c>
      <c r="Q224" s="164">
        <v>7</v>
      </c>
      <c r="R224" s="164">
        <v>12</v>
      </c>
      <c r="S224" s="164">
        <v>21</v>
      </c>
      <c r="T224" s="166">
        <v>40.299999999999997</v>
      </c>
      <c r="U224" s="164">
        <v>101</v>
      </c>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244"/>
      <c r="DO224" s="244"/>
      <c r="DP224" s="244"/>
      <c r="DQ224" s="244"/>
      <c r="DR224" s="244"/>
      <c r="DS224" s="244"/>
      <c r="DT224" s="244"/>
      <c r="DU224" s="244"/>
      <c r="DV224" s="244"/>
      <c r="DW224" s="244"/>
      <c r="DX224" s="244"/>
      <c r="DY224" s="244"/>
      <c r="DZ224" s="244"/>
      <c r="EA224" s="244"/>
      <c r="EB224" s="244"/>
      <c r="EC224" s="244"/>
      <c r="ED224" s="244"/>
      <c r="EE224" s="244"/>
      <c r="EF224" s="244"/>
      <c r="EG224" s="244"/>
      <c r="EH224" s="244"/>
      <c r="EI224" s="244"/>
      <c r="EJ224" s="244"/>
      <c r="EK224" s="244"/>
      <c r="EL224" s="244"/>
      <c r="EM224" s="244"/>
      <c r="EN224" s="244"/>
      <c r="EO224" s="244"/>
      <c r="EP224" s="244"/>
      <c r="EQ224" s="244"/>
      <c r="ER224" s="244"/>
      <c r="ES224" s="244"/>
      <c r="ET224" s="244"/>
      <c r="EU224" s="244"/>
      <c r="EV224" s="244"/>
      <c r="EW224" s="244"/>
      <c r="EX224" s="244"/>
      <c r="EY224" s="244"/>
      <c r="EZ224" s="244"/>
      <c r="FA224" s="244"/>
      <c r="FB224" s="244"/>
      <c r="FC224" s="244"/>
      <c r="FD224" s="244"/>
      <c r="FE224" s="244"/>
      <c r="FF224" s="244"/>
      <c r="FG224" s="244"/>
    </row>
    <row r="225" spans="1:163" s="78" customFormat="1" x14ac:dyDescent="0.25">
      <c r="A225" s="228" t="s">
        <v>758</v>
      </c>
      <c r="B225" s="162" t="s">
        <v>877</v>
      </c>
      <c r="C225" s="163" t="s">
        <v>547</v>
      </c>
      <c r="D225" s="229">
        <v>55</v>
      </c>
      <c r="E225" s="164">
        <v>12</v>
      </c>
      <c r="F225" s="164"/>
      <c r="G225" s="164">
        <v>2</v>
      </c>
      <c r="H225" s="165">
        <v>0.17</v>
      </c>
      <c r="I225" s="164">
        <v>3</v>
      </c>
      <c r="J225" s="164">
        <v>20</v>
      </c>
      <c r="K225" s="164">
        <v>1</v>
      </c>
      <c r="L225" s="164">
        <v>30</v>
      </c>
      <c r="M225" s="164">
        <v>6</v>
      </c>
      <c r="N225" s="164">
        <v>10</v>
      </c>
      <c r="O225" s="164">
        <v>10</v>
      </c>
      <c r="P225" s="164">
        <v>38</v>
      </c>
      <c r="Q225" s="164">
        <v>9</v>
      </c>
      <c r="R225" s="164">
        <v>32</v>
      </c>
      <c r="S225" s="164">
        <v>21</v>
      </c>
      <c r="T225" s="166">
        <v>54</v>
      </c>
      <c r="U225" s="164">
        <v>92</v>
      </c>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c r="CF225" s="244"/>
      <c r="CG225" s="244"/>
      <c r="CH225" s="244"/>
      <c r="CI225" s="244"/>
      <c r="CJ225" s="244"/>
      <c r="CK225" s="244"/>
      <c r="CL225" s="244"/>
      <c r="CM225" s="244"/>
      <c r="CN225" s="244"/>
      <c r="CO225" s="244"/>
      <c r="CP225" s="244"/>
      <c r="CQ225" s="244"/>
      <c r="CR225" s="244"/>
      <c r="CS225" s="244"/>
      <c r="CT225" s="244"/>
      <c r="CU225" s="244"/>
      <c r="CV225" s="244"/>
      <c r="CW225" s="244"/>
      <c r="CX225" s="244"/>
      <c r="CY225" s="244"/>
      <c r="CZ225" s="244"/>
      <c r="DA225" s="244"/>
      <c r="DB225" s="244"/>
      <c r="DC225" s="244"/>
      <c r="DD225" s="244"/>
      <c r="DE225" s="244"/>
      <c r="DF225" s="244"/>
      <c r="DG225" s="244"/>
      <c r="DH225" s="244"/>
      <c r="DI225" s="244"/>
      <c r="DJ225" s="244"/>
      <c r="DK225" s="244"/>
      <c r="DL225" s="244"/>
      <c r="DM225" s="244"/>
      <c r="DN225" s="244"/>
      <c r="DO225" s="244"/>
      <c r="DP225" s="244"/>
      <c r="DQ225" s="244"/>
      <c r="DR225" s="244"/>
      <c r="DS225" s="244"/>
      <c r="DT225" s="244"/>
      <c r="DU225" s="244"/>
      <c r="DV225" s="244"/>
      <c r="DW225" s="244"/>
      <c r="DX225" s="244"/>
      <c r="DY225" s="244"/>
      <c r="DZ225" s="244"/>
      <c r="EA225" s="244"/>
      <c r="EB225" s="244"/>
      <c r="EC225" s="244"/>
      <c r="ED225" s="244"/>
      <c r="EE225" s="244"/>
      <c r="EF225" s="244"/>
      <c r="EG225" s="244"/>
      <c r="EH225" s="244"/>
      <c r="EI225" s="244"/>
      <c r="EJ225" s="244"/>
      <c r="EK225" s="244"/>
      <c r="EL225" s="244"/>
      <c r="EM225" s="244"/>
      <c r="EN225" s="244"/>
      <c r="EO225" s="244"/>
      <c r="EP225" s="244"/>
      <c r="EQ225" s="244"/>
      <c r="ER225" s="244"/>
      <c r="ES225" s="244"/>
      <c r="ET225" s="244"/>
      <c r="EU225" s="244"/>
      <c r="EV225" s="244"/>
      <c r="EW225" s="244"/>
      <c r="EX225" s="244"/>
      <c r="EY225" s="244"/>
      <c r="EZ225" s="244"/>
      <c r="FA225" s="244"/>
      <c r="FB225" s="244"/>
      <c r="FC225" s="244"/>
      <c r="FD225" s="244"/>
      <c r="FE225" s="244"/>
      <c r="FF225" s="244"/>
      <c r="FG225" s="244"/>
    </row>
    <row r="226" spans="1:163" s="78" customFormat="1" x14ac:dyDescent="0.25">
      <c r="A226" s="228" t="s">
        <v>759</v>
      </c>
      <c r="B226" s="162" t="s">
        <v>876</v>
      </c>
      <c r="C226" s="163" t="s">
        <v>548</v>
      </c>
      <c r="D226" s="229">
        <v>54</v>
      </c>
      <c r="E226" s="164">
        <v>58</v>
      </c>
      <c r="F226" s="164"/>
      <c r="G226" s="164">
        <v>14</v>
      </c>
      <c r="H226" s="165">
        <v>0.24</v>
      </c>
      <c r="I226" s="164">
        <v>2</v>
      </c>
      <c r="J226" s="164">
        <v>9</v>
      </c>
      <c r="K226" s="164">
        <v>2</v>
      </c>
      <c r="L226" s="164">
        <v>24</v>
      </c>
      <c r="M226" s="164">
        <v>5</v>
      </c>
      <c r="N226" s="164">
        <v>12</v>
      </c>
      <c r="O226" s="164">
        <v>5</v>
      </c>
      <c r="P226" s="164">
        <v>32</v>
      </c>
      <c r="Q226" s="164">
        <v>4</v>
      </c>
      <c r="R226" s="164">
        <v>18</v>
      </c>
      <c r="S226" s="164">
        <v>24</v>
      </c>
      <c r="T226" s="166">
        <v>45.19</v>
      </c>
      <c r="U226" s="164">
        <v>78</v>
      </c>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c r="CF226" s="244"/>
      <c r="CG226" s="244"/>
      <c r="CH226" s="244"/>
      <c r="CI226" s="244"/>
      <c r="CJ226" s="244"/>
      <c r="CK226" s="244"/>
      <c r="CL226" s="244"/>
      <c r="CM226" s="244"/>
      <c r="CN226" s="244"/>
      <c r="CO226" s="244"/>
      <c r="CP226" s="244"/>
      <c r="CQ226" s="244"/>
      <c r="CR226" s="244"/>
      <c r="CS226" s="244"/>
      <c r="CT226" s="244"/>
      <c r="CU226" s="244"/>
      <c r="CV226" s="244"/>
      <c r="CW226" s="244"/>
      <c r="CX226" s="244"/>
      <c r="CY226" s="244"/>
      <c r="CZ226" s="244"/>
      <c r="DA226" s="244"/>
      <c r="DB226" s="244"/>
      <c r="DC226" s="244"/>
      <c r="DD226" s="244"/>
      <c r="DE226" s="244"/>
      <c r="DF226" s="244"/>
      <c r="DG226" s="244"/>
      <c r="DH226" s="244"/>
      <c r="DI226" s="244"/>
      <c r="DJ226" s="244"/>
      <c r="DK226" s="244"/>
      <c r="DL226" s="244"/>
      <c r="DM226" s="244"/>
      <c r="DN226" s="244"/>
      <c r="DO226" s="244"/>
      <c r="DP226" s="244"/>
      <c r="DQ226" s="244"/>
      <c r="DR226" s="244"/>
      <c r="DS226" s="244"/>
      <c r="DT226" s="244"/>
      <c r="DU226" s="244"/>
      <c r="DV226" s="244"/>
      <c r="DW226" s="244"/>
      <c r="DX226" s="244"/>
      <c r="DY226" s="244"/>
      <c r="DZ226" s="244"/>
      <c r="EA226" s="244"/>
      <c r="EB226" s="244"/>
      <c r="EC226" s="244"/>
      <c r="ED226" s="244"/>
      <c r="EE226" s="244"/>
      <c r="EF226" s="244"/>
      <c r="EG226" s="244"/>
      <c r="EH226" s="244"/>
      <c r="EI226" s="244"/>
      <c r="EJ226" s="244"/>
      <c r="EK226" s="244"/>
      <c r="EL226" s="244"/>
      <c r="EM226" s="244"/>
      <c r="EN226" s="244"/>
      <c r="EO226" s="244"/>
      <c r="EP226" s="244"/>
      <c r="EQ226" s="244"/>
      <c r="ER226" s="244"/>
      <c r="ES226" s="244"/>
      <c r="ET226" s="244"/>
      <c r="EU226" s="244"/>
      <c r="EV226" s="244"/>
      <c r="EW226" s="244"/>
      <c r="EX226" s="244"/>
      <c r="EY226" s="244"/>
      <c r="EZ226" s="244"/>
      <c r="FA226" s="244"/>
      <c r="FB226" s="244"/>
      <c r="FC226" s="244"/>
      <c r="FD226" s="244"/>
      <c r="FE226" s="244"/>
      <c r="FF226" s="244"/>
      <c r="FG226" s="244"/>
    </row>
    <row r="227" spans="1:163" s="78" customFormat="1" x14ac:dyDescent="0.25">
      <c r="A227" s="228" t="s">
        <v>759</v>
      </c>
      <c r="B227" s="162" t="s">
        <v>877</v>
      </c>
      <c r="C227" s="163" t="s">
        <v>547</v>
      </c>
      <c r="D227" s="229">
        <v>55</v>
      </c>
      <c r="E227" s="164">
        <v>27</v>
      </c>
      <c r="F227" s="164"/>
      <c r="G227" s="164">
        <v>3</v>
      </c>
      <c r="H227" s="165">
        <v>0.11</v>
      </c>
      <c r="I227" s="164">
        <v>1</v>
      </c>
      <c r="J227" s="164">
        <v>2</v>
      </c>
      <c r="K227" s="164">
        <v>1</v>
      </c>
      <c r="L227" s="164">
        <v>10</v>
      </c>
      <c r="M227" s="164">
        <v>4</v>
      </c>
      <c r="N227" s="164">
        <v>13</v>
      </c>
      <c r="O227" s="164">
        <v>2</v>
      </c>
      <c r="P227" s="164">
        <v>22</v>
      </c>
      <c r="Q227" s="164">
        <v>3</v>
      </c>
      <c r="R227" s="164">
        <v>30</v>
      </c>
      <c r="S227" s="164">
        <v>28</v>
      </c>
      <c r="T227" s="166">
        <v>61.33</v>
      </c>
      <c r="U227" s="164">
        <v>84</v>
      </c>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c r="CF227" s="244"/>
      <c r="CG227" s="244"/>
      <c r="CH227" s="244"/>
      <c r="CI227" s="244"/>
      <c r="CJ227" s="244"/>
      <c r="CK227" s="244"/>
      <c r="CL227" s="244"/>
      <c r="CM227" s="244"/>
      <c r="CN227" s="244"/>
      <c r="CO227" s="244"/>
      <c r="CP227" s="244"/>
      <c r="CQ227" s="244"/>
      <c r="CR227" s="244"/>
      <c r="CS227" s="244"/>
      <c r="CT227" s="244"/>
      <c r="CU227" s="244"/>
      <c r="CV227" s="244"/>
      <c r="CW227" s="244"/>
      <c r="CX227" s="244"/>
      <c r="CY227" s="244"/>
      <c r="CZ227" s="244"/>
      <c r="DA227" s="244"/>
      <c r="DB227" s="244"/>
      <c r="DC227" s="244"/>
      <c r="DD227" s="244"/>
      <c r="DE227" s="244"/>
      <c r="DF227" s="244"/>
      <c r="DG227" s="244"/>
      <c r="DH227" s="244"/>
      <c r="DI227" s="244"/>
      <c r="DJ227" s="244"/>
      <c r="DK227" s="244"/>
      <c r="DL227" s="244"/>
      <c r="DM227" s="244"/>
      <c r="DN227" s="244"/>
      <c r="DO227" s="244"/>
      <c r="DP227" s="244"/>
      <c r="DQ227" s="244"/>
      <c r="DR227" s="244"/>
      <c r="DS227" s="244"/>
      <c r="DT227" s="244"/>
      <c r="DU227" s="244"/>
      <c r="DV227" s="244"/>
      <c r="DW227" s="244"/>
      <c r="DX227" s="244"/>
      <c r="DY227" s="244"/>
      <c r="DZ227" s="244"/>
      <c r="EA227" s="244"/>
      <c r="EB227" s="244"/>
      <c r="EC227" s="244"/>
      <c r="ED227" s="244"/>
      <c r="EE227" s="244"/>
      <c r="EF227" s="244"/>
      <c r="EG227" s="244"/>
      <c r="EH227" s="244"/>
      <c r="EI227" s="244"/>
      <c r="EJ227" s="244"/>
      <c r="EK227" s="244"/>
      <c r="EL227" s="244"/>
      <c r="EM227" s="244"/>
      <c r="EN227" s="244"/>
      <c r="EO227" s="244"/>
      <c r="EP227" s="244"/>
      <c r="EQ227" s="244"/>
      <c r="ER227" s="244"/>
      <c r="ES227" s="244"/>
      <c r="ET227" s="244"/>
      <c r="EU227" s="244"/>
      <c r="EV227" s="244"/>
      <c r="EW227" s="244"/>
      <c r="EX227" s="244"/>
      <c r="EY227" s="244"/>
      <c r="EZ227" s="244"/>
      <c r="FA227" s="244"/>
      <c r="FB227" s="244"/>
      <c r="FC227" s="244"/>
      <c r="FD227" s="244"/>
      <c r="FE227" s="244"/>
      <c r="FF227" s="244"/>
      <c r="FG227" s="244"/>
    </row>
    <row r="228" spans="1:163" s="78" customFormat="1" x14ac:dyDescent="0.25">
      <c r="A228" s="228" t="s">
        <v>760</v>
      </c>
      <c r="B228" s="162" t="s">
        <v>876</v>
      </c>
      <c r="C228" s="163" t="s">
        <v>548</v>
      </c>
      <c r="D228" s="229">
        <v>54</v>
      </c>
      <c r="E228" s="164">
        <v>77</v>
      </c>
      <c r="F228" s="164">
        <v>3</v>
      </c>
      <c r="G228" s="164">
        <v>29</v>
      </c>
      <c r="H228" s="165">
        <v>0.39</v>
      </c>
      <c r="I228" s="164">
        <v>10</v>
      </c>
      <c r="J228" s="164">
        <v>31</v>
      </c>
      <c r="K228" s="164">
        <v>8</v>
      </c>
      <c r="L228" s="164">
        <v>20</v>
      </c>
      <c r="M228" s="164">
        <v>16</v>
      </c>
      <c r="N228" s="164">
        <v>31</v>
      </c>
      <c r="O228" s="164">
        <v>21</v>
      </c>
      <c r="P228" s="164">
        <v>62</v>
      </c>
      <c r="Q228" s="164">
        <v>6</v>
      </c>
      <c r="R228" s="164">
        <v>25</v>
      </c>
      <c r="S228" s="164">
        <v>14</v>
      </c>
      <c r="T228" s="166">
        <v>42.24</v>
      </c>
      <c r="U228" s="164">
        <v>101</v>
      </c>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c r="CF228" s="244"/>
      <c r="CG228" s="244"/>
      <c r="CH228" s="244"/>
      <c r="CI228" s="244"/>
      <c r="CJ228" s="244"/>
      <c r="CK228" s="244"/>
      <c r="CL228" s="244"/>
      <c r="CM228" s="244"/>
      <c r="CN228" s="244"/>
      <c r="CO228" s="244"/>
      <c r="CP228" s="244"/>
      <c r="CQ228" s="244"/>
      <c r="CR228" s="244"/>
      <c r="CS228" s="244"/>
      <c r="CT228" s="244"/>
      <c r="CU228" s="244"/>
      <c r="CV228" s="244"/>
      <c r="CW228" s="244"/>
      <c r="CX228" s="244"/>
      <c r="CY228" s="244"/>
      <c r="CZ228" s="244"/>
      <c r="DA228" s="244"/>
      <c r="DB228" s="244"/>
      <c r="DC228" s="244"/>
      <c r="DD228" s="244"/>
      <c r="DE228" s="244"/>
      <c r="DF228" s="244"/>
      <c r="DG228" s="244"/>
      <c r="DH228" s="244"/>
      <c r="DI228" s="244"/>
      <c r="DJ228" s="244"/>
      <c r="DK228" s="244"/>
      <c r="DL228" s="244"/>
      <c r="DM228" s="244"/>
      <c r="DN228" s="244"/>
      <c r="DO228" s="244"/>
      <c r="DP228" s="244"/>
      <c r="DQ228" s="244"/>
      <c r="DR228" s="244"/>
      <c r="DS228" s="244"/>
      <c r="DT228" s="244"/>
      <c r="DU228" s="244"/>
      <c r="DV228" s="244"/>
      <c r="DW228" s="244"/>
      <c r="DX228" s="244"/>
      <c r="DY228" s="244"/>
      <c r="DZ228" s="244"/>
      <c r="EA228" s="244"/>
      <c r="EB228" s="244"/>
      <c r="EC228" s="244"/>
      <c r="ED228" s="244"/>
      <c r="EE228" s="244"/>
      <c r="EF228" s="244"/>
      <c r="EG228" s="244"/>
      <c r="EH228" s="244"/>
      <c r="EI228" s="244"/>
      <c r="EJ228" s="244"/>
      <c r="EK228" s="244"/>
      <c r="EL228" s="244"/>
      <c r="EM228" s="244"/>
      <c r="EN228" s="244"/>
      <c r="EO228" s="244"/>
      <c r="EP228" s="244"/>
      <c r="EQ228" s="244"/>
      <c r="ER228" s="244"/>
      <c r="ES228" s="244"/>
      <c r="ET228" s="244"/>
      <c r="EU228" s="244"/>
      <c r="EV228" s="244"/>
      <c r="EW228" s="244"/>
      <c r="EX228" s="244"/>
      <c r="EY228" s="244"/>
      <c r="EZ228" s="244"/>
      <c r="FA228" s="244"/>
      <c r="FB228" s="244"/>
      <c r="FC228" s="244"/>
      <c r="FD228" s="244"/>
      <c r="FE228" s="244"/>
      <c r="FF228" s="244"/>
      <c r="FG228" s="244"/>
    </row>
    <row r="229" spans="1:163" s="78" customFormat="1" x14ac:dyDescent="0.25">
      <c r="A229" s="228" t="s">
        <v>760</v>
      </c>
      <c r="B229" s="162" t="s">
        <v>877</v>
      </c>
      <c r="C229" s="163" t="s">
        <v>547</v>
      </c>
      <c r="D229" s="229">
        <v>55</v>
      </c>
      <c r="E229" s="164">
        <v>34</v>
      </c>
      <c r="F229" s="164">
        <v>1</v>
      </c>
      <c r="G229" s="164">
        <v>14</v>
      </c>
      <c r="H229" s="165">
        <v>0.42</v>
      </c>
      <c r="I229" s="164">
        <v>12</v>
      </c>
      <c r="J229" s="164">
        <v>42</v>
      </c>
      <c r="K229" s="164">
        <v>6</v>
      </c>
      <c r="L229" s="164">
        <v>14</v>
      </c>
      <c r="M229" s="164">
        <v>9</v>
      </c>
      <c r="N229" s="164">
        <v>42</v>
      </c>
      <c r="O229" s="164">
        <v>13</v>
      </c>
      <c r="P229" s="164">
        <v>62</v>
      </c>
      <c r="Q229" s="164">
        <v>12</v>
      </c>
      <c r="R229" s="164">
        <v>45</v>
      </c>
      <c r="S229" s="164">
        <v>24</v>
      </c>
      <c r="T229" s="166">
        <v>78.61</v>
      </c>
      <c r="U229" s="164">
        <v>137</v>
      </c>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c r="CF229" s="244"/>
      <c r="CG229" s="244"/>
      <c r="CH229" s="244"/>
      <c r="CI229" s="244"/>
      <c r="CJ229" s="244"/>
      <c r="CK229" s="244"/>
      <c r="CL229" s="244"/>
      <c r="CM229" s="244"/>
      <c r="CN229" s="244"/>
      <c r="CO229" s="244"/>
      <c r="CP229" s="244"/>
      <c r="CQ229" s="244"/>
      <c r="CR229" s="244"/>
      <c r="CS229" s="244"/>
      <c r="CT229" s="244"/>
      <c r="CU229" s="244"/>
      <c r="CV229" s="244"/>
      <c r="CW229" s="244"/>
      <c r="CX229" s="244"/>
      <c r="CY229" s="244"/>
      <c r="CZ229" s="244"/>
      <c r="DA229" s="244"/>
      <c r="DB229" s="244"/>
      <c r="DC229" s="244"/>
      <c r="DD229" s="244"/>
      <c r="DE229" s="244"/>
      <c r="DF229" s="244"/>
      <c r="DG229" s="244"/>
      <c r="DH229" s="244"/>
      <c r="DI229" s="244"/>
      <c r="DJ229" s="244"/>
      <c r="DK229" s="244"/>
      <c r="DL229" s="244"/>
      <c r="DM229" s="244"/>
      <c r="DN229" s="244"/>
      <c r="DO229" s="244"/>
      <c r="DP229" s="244"/>
      <c r="DQ229" s="244"/>
      <c r="DR229" s="244"/>
      <c r="DS229" s="244"/>
      <c r="DT229" s="244"/>
      <c r="DU229" s="244"/>
      <c r="DV229" s="244"/>
      <c r="DW229" s="244"/>
      <c r="DX229" s="244"/>
      <c r="DY229" s="244"/>
      <c r="DZ229" s="244"/>
      <c r="EA229" s="244"/>
      <c r="EB229" s="244"/>
      <c r="EC229" s="244"/>
      <c r="ED229" s="244"/>
      <c r="EE229" s="244"/>
      <c r="EF229" s="244"/>
      <c r="EG229" s="244"/>
      <c r="EH229" s="244"/>
      <c r="EI229" s="244"/>
      <c r="EJ229" s="244"/>
      <c r="EK229" s="244"/>
      <c r="EL229" s="244"/>
      <c r="EM229" s="244"/>
      <c r="EN229" s="244"/>
      <c r="EO229" s="244"/>
      <c r="EP229" s="244"/>
      <c r="EQ229" s="244"/>
      <c r="ER229" s="244"/>
      <c r="ES229" s="244"/>
      <c r="ET229" s="244"/>
      <c r="EU229" s="244"/>
      <c r="EV229" s="244"/>
      <c r="EW229" s="244"/>
      <c r="EX229" s="244"/>
      <c r="EY229" s="244"/>
      <c r="EZ229" s="244"/>
      <c r="FA229" s="244"/>
      <c r="FB229" s="244"/>
      <c r="FC229" s="244"/>
      <c r="FD229" s="244"/>
      <c r="FE229" s="244"/>
      <c r="FF229" s="244"/>
      <c r="FG229" s="244"/>
    </row>
    <row r="230" spans="1:163" s="78" customFormat="1" x14ac:dyDescent="0.25">
      <c r="A230" s="228" t="s">
        <v>761</v>
      </c>
      <c r="B230" s="162" t="s">
        <v>876</v>
      </c>
      <c r="C230" s="163" t="s">
        <v>548</v>
      </c>
      <c r="D230" s="229">
        <v>54</v>
      </c>
      <c r="E230" s="164">
        <v>36</v>
      </c>
      <c r="F230" s="164">
        <v>1</v>
      </c>
      <c r="G230" s="164">
        <v>18</v>
      </c>
      <c r="H230" s="165">
        <v>0.51</v>
      </c>
      <c r="I230" s="164">
        <v>1</v>
      </c>
      <c r="J230" s="164">
        <v>20</v>
      </c>
      <c r="K230" s="164">
        <v>3</v>
      </c>
      <c r="L230" s="164">
        <v>41</v>
      </c>
      <c r="M230" s="164">
        <v>25</v>
      </c>
      <c r="N230" s="164">
        <v>23</v>
      </c>
      <c r="O230" s="164">
        <v>8</v>
      </c>
      <c r="P230" s="164">
        <v>59</v>
      </c>
      <c r="Q230" s="164">
        <v>11</v>
      </c>
      <c r="R230" s="164">
        <v>20</v>
      </c>
      <c r="S230" s="164">
        <v>17</v>
      </c>
      <c r="T230" s="166">
        <v>43.69</v>
      </c>
      <c r="U230" s="164">
        <v>100</v>
      </c>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c r="CF230" s="244"/>
      <c r="CG230" s="244"/>
      <c r="CH230" s="244"/>
      <c r="CI230" s="244"/>
      <c r="CJ230" s="244"/>
      <c r="CK230" s="244"/>
      <c r="CL230" s="244"/>
      <c r="CM230" s="244"/>
      <c r="CN230" s="244"/>
      <c r="CO230" s="244"/>
      <c r="CP230" s="244"/>
      <c r="CQ230" s="244"/>
      <c r="CR230" s="244"/>
      <c r="CS230" s="244"/>
      <c r="CT230" s="244"/>
      <c r="CU230" s="244"/>
      <c r="CV230" s="244"/>
      <c r="CW230" s="244"/>
      <c r="CX230" s="244"/>
      <c r="CY230" s="244"/>
      <c r="CZ230" s="244"/>
      <c r="DA230" s="244"/>
      <c r="DB230" s="244"/>
      <c r="DC230" s="244"/>
      <c r="DD230" s="244"/>
      <c r="DE230" s="244"/>
      <c r="DF230" s="244"/>
      <c r="DG230" s="244"/>
      <c r="DH230" s="244"/>
      <c r="DI230" s="244"/>
      <c r="DJ230" s="244"/>
      <c r="DK230" s="244"/>
      <c r="DL230" s="244"/>
      <c r="DM230" s="244"/>
      <c r="DN230" s="244"/>
      <c r="DO230" s="244"/>
      <c r="DP230" s="244"/>
      <c r="DQ230" s="244"/>
      <c r="DR230" s="244"/>
      <c r="DS230" s="244"/>
      <c r="DT230" s="244"/>
      <c r="DU230" s="244"/>
      <c r="DV230" s="244"/>
      <c r="DW230" s="244"/>
      <c r="DX230" s="244"/>
      <c r="DY230" s="244"/>
      <c r="DZ230" s="244"/>
      <c r="EA230" s="244"/>
      <c r="EB230" s="244"/>
      <c r="EC230" s="244"/>
      <c r="ED230" s="244"/>
      <c r="EE230" s="244"/>
      <c r="EF230" s="244"/>
      <c r="EG230" s="244"/>
      <c r="EH230" s="244"/>
      <c r="EI230" s="244"/>
      <c r="EJ230" s="244"/>
      <c r="EK230" s="244"/>
      <c r="EL230" s="244"/>
      <c r="EM230" s="244"/>
      <c r="EN230" s="244"/>
      <c r="EO230" s="244"/>
      <c r="EP230" s="244"/>
      <c r="EQ230" s="244"/>
      <c r="ER230" s="244"/>
      <c r="ES230" s="244"/>
      <c r="ET230" s="244"/>
      <c r="EU230" s="244"/>
      <c r="EV230" s="244"/>
      <c r="EW230" s="244"/>
      <c r="EX230" s="244"/>
      <c r="EY230" s="244"/>
      <c r="EZ230" s="244"/>
      <c r="FA230" s="244"/>
      <c r="FB230" s="244"/>
      <c r="FC230" s="244"/>
      <c r="FD230" s="244"/>
      <c r="FE230" s="244"/>
      <c r="FF230" s="244"/>
      <c r="FG230" s="244"/>
    </row>
    <row r="231" spans="1:163" s="78" customFormat="1" x14ac:dyDescent="0.25">
      <c r="A231" s="228" t="s">
        <v>761</v>
      </c>
      <c r="B231" s="162" t="s">
        <v>877</v>
      </c>
      <c r="C231" s="163" t="s">
        <v>547</v>
      </c>
      <c r="D231" s="229">
        <v>55</v>
      </c>
      <c r="E231" s="164">
        <v>12</v>
      </c>
      <c r="F231" s="164"/>
      <c r="G231" s="164">
        <v>6</v>
      </c>
      <c r="H231" s="165">
        <v>0.5</v>
      </c>
      <c r="I231" s="164">
        <v>1</v>
      </c>
      <c r="J231" s="164">
        <v>17</v>
      </c>
      <c r="K231" s="164">
        <v>2</v>
      </c>
      <c r="L231" s="164">
        <v>28</v>
      </c>
      <c r="M231" s="164">
        <v>12</v>
      </c>
      <c r="N231" s="164">
        <v>22</v>
      </c>
      <c r="O231" s="164">
        <v>10</v>
      </c>
      <c r="P231" s="164">
        <v>49</v>
      </c>
      <c r="Q231" s="164">
        <v>14</v>
      </c>
      <c r="R231" s="164">
        <v>35</v>
      </c>
      <c r="S231" s="164">
        <v>20</v>
      </c>
      <c r="T231" s="166">
        <v>60.92</v>
      </c>
      <c r="U231" s="164">
        <v>110</v>
      </c>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c r="CF231" s="244"/>
      <c r="CG231" s="244"/>
      <c r="CH231" s="244"/>
      <c r="CI231" s="244"/>
      <c r="CJ231" s="244"/>
      <c r="CK231" s="244"/>
      <c r="CL231" s="244"/>
      <c r="CM231" s="244"/>
      <c r="CN231" s="244"/>
      <c r="CO231" s="244"/>
      <c r="CP231" s="244"/>
      <c r="CQ231" s="244"/>
      <c r="CR231" s="244"/>
      <c r="CS231" s="244"/>
      <c r="CT231" s="244"/>
      <c r="CU231" s="244"/>
      <c r="CV231" s="244"/>
      <c r="CW231" s="244"/>
      <c r="CX231" s="244"/>
      <c r="CY231" s="244"/>
      <c r="CZ231" s="244"/>
      <c r="DA231" s="244"/>
      <c r="DB231" s="244"/>
      <c r="DC231" s="244"/>
      <c r="DD231" s="244"/>
      <c r="DE231" s="244"/>
      <c r="DF231" s="244"/>
      <c r="DG231" s="244"/>
      <c r="DH231" s="244"/>
      <c r="DI231" s="244"/>
      <c r="DJ231" s="244"/>
      <c r="DK231" s="244"/>
      <c r="DL231" s="244"/>
      <c r="DM231" s="244"/>
      <c r="DN231" s="244"/>
      <c r="DO231" s="244"/>
      <c r="DP231" s="244"/>
      <c r="DQ231" s="244"/>
      <c r="DR231" s="244"/>
      <c r="DS231" s="244"/>
      <c r="DT231" s="244"/>
      <c r="DU231" s="244"/>
      <c r="DV231" s="244"/>
      <c r="DW231" s="244"/>
      <c r="DX231" s="244"/>
      <c r="DY231" s="244"/>
      <c r="DZ231" s="244"/>
      <c r="EA231" s="244"/>
      <c r="EB231" s="244"/>
      <c r="EC231" s="244"/>
      <c r="ED231" s="244"/>
      <c r="EE231" s="244"/>
      <c r="EF231" s="244"/>
      <c r="EG231" s="244"/>
      <c r="EH231" s="244"/>
      <c r="EI231" s="244"/>
      <c r="EJ231" s="244"/>
      <c r="EK231" s="244"/>
      <c r="EL231" s="244"/>
      <c r="EM231" s="244"/>
      <c r="EN231" s="244"/>
      <c r="EO231" s="244"/>
      <c r="EP231" s="244"/>
      <c r="EQ231" s="244"/>
      <c r="ER231" s="244"/>
      <c r="ES231" s="244"/>
      <c r="ET231" s="244"/>
      <c r="EU231" s="244"/>
      <c r="EV231" s="244"/>
      <c r="EW231" s="244"/>
      <c r="EX231" s="244"/>
      <c r="EY231" s="244"/>
      <c r="EZ231" s="244"/>
      <c r="FA231" s="244"/>
      <c r="FB231" s="244"/>
      <c r="FC231" s="244"/>
      <c r="FD231" s="244"/>
      <c r="FE231" s="244"/>
      <c r="FF231" s="244"/>
      <c r="FG231" s="244"/>
    </row>
    <row r="232" spans="1:163" s="78" customFormat="1" x14ac:dyDescent="0.25">
      <c r="A232" s="228" t="s">
        <v>762</v>
      </c>
      <c r="B232" s="162" t="s">
        <v>876</v>
      </c>
      <c r="C232" s="163" t="s">
        <v>548</v>
      </c>
      <c r="D232" s="229">
        <v>54</v>
      </c>
      <c r="E232" s="164">
        <v>38</v>
      </c>
      <c r="F232" s="164"/>
      <c r="G232" s="164">
        <v>12</v>
      </c>
      <c r="H232" s="165">
        <v>0.32</v>
      </c>
      <c r="I232" s="164">
        <v>1</v>
      </c>
      <c r="J232" s="164">
        <v>16</v>
      </c>
      <c r="K232" s="164">
        <v>2</v>
      </c>
      <c r="L232" s="164">
        <v>28</v>
      </c>
      <c r="M232" s="164">
        <v>38</v>
      </c>
      <c r="N232" s="164">
        <v>20</v>
      </c>
      <c r="O232" s="164">
        <v>5</v>
      </c>
      <c r="P232" s="164">
        <v>30</v>
      </c>
      <c r="Q232" s="164">
        <v>2</v>
      </c>
      <c r="R232" s="164">
        <v>16</v>
      </c>
      <c r="S232" s="164">
        <v>12</v>
      </c>
      <c r="T232" s="166">
        <v>30.05</v>
      </c>
      <c r="U232" s="164">
        <v>60</v>
      </c>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c r="CF232" s="244"/>
      <c r="CG232" s="244"/>
      <c r="CH232" s="244"/>
      <c r="CI232" s="244"/>
      <c r="CJ232" s="244"/>
      <c r="CK232" s="244"/>
      <c r="CL232" s="244"/>
      <c r="CM232" s="244"/>
      <c r="CN232" s="244"/>
      <c r="CO232" s="244"/>
      <c r="CP232" s="244"/>
      <c r="CQ232" s="244"/>
      <c r="CR232" s="244"/>
      <c r="CS232" s="244"/>
      <c r="CT232" s="244"/>
      <c r="CU232" s="244"/>
      <c r="CV232" s="244"/>
      <c r="CW232" s="244"/>
      <c r="CX232" s="244"/>
      <c r="CY232" s="244"/>
      <c r="CZ232" s="244"/>
      <c r="DA232" s="244"/>
      <c r="DB232" s="244"/>
      <c r="DC232" s="244"/>
      <c r="DD232" s="244"/>
      <c r="DE232" s="244"/>
      <c r="DF232" s="244"/>
      <c r="DG232" s="244"/>
      <c r="DH232" s="244"/>
      <c r="DI232" s="244"/>
      <c r="DJ232" s="244"/>
      <c r="DK232" s="244"/>
      <c r="DL232" s="244"/>
      <c r="DM232" s="244"/>
      <c r="DN232" s="244"/>
      <c r="DO232" s="244"/>
      <c r="DP232" s="244"/>
      <c r="DQ232" s="244"/>
      <c r="DR232" s="244"/>
      <c r="DS232" s="244"/>
      <c r="DT232" s="244"/>
      <c r="DU232" s="244"/>
      <c r="DV232" s="244"/>
      <c r="DW232" s="244"/>
      <c r="DX232" s="244"/>
      <c r="DY232" s="244"/>
      <c r="DZ232" s="244"/>
      <c r="EA232" s="244"/>
      <c r="EB232" s="244"/>
      <c r="EC232" s="244"/>
      <c r="ED232" s="244"/>
      <c r="EE232" s="244"/>
      <c r="EF232" s="244"/>
      <c r="EG232" s="244"/>
      <c r="EH232" s="244"/>
      <c r="EI232" s="244"/>
      <c r="EJ232" s="244"/>
      <c r="EK232" s="244"/>
      <c r="EL232" s="244"/>
      <c r="EM232" s="244"/>
      <c r="EN232" s="244"/>
      <c r="EO232" s="244"/>
      <c r="EP232" s="244"/>
      <c r="EQ232" s="244"/>
      <c r="ER232" s="244"/>
      <c r="ES232" s="244"/>
      <c r="ET232" s="244"/>
      <c r="EU232" s="244"/>
      <c r="EV232" s="244"/>
      <c r="EW232" s="244"/>
      <c r="EX232" s="244"/>
      <c r="EY232" s="244"/>
      <c r="EZ232" s="244"/>
      <c r="FA232" s="244"/>
      <c r="FB232" s="244"/>
      <c r="FC232" s="244"/>
      <c r="FD232" s="244"/>
      <c r="FE232" s="244"/>
      <c r="FF232" s="244"/>
      <c r="FG232" s="244"/>
    </row>
    <row r="233" spans="1:163" s="78" customFormat="1" x14ac:dyDescent="0.25">
      <c r="A233" s="228" t="s">
        <v>762</v>
      </c>
      <c r="B233" s="162" t="s">
        <v>877</v>
      </c>
      <c r="C233" s="163" t="s">
        <v>547</v>
      </c>
      <c r="D233" s="229">
        <v>55</v>
      </c>
      <c r="E233" s="164">
        <v>16</v>
      </c>
      <c r="F233" s="164"/>
      <c r="G233" s="164">
        <v>10</v>
      </c>
      <c r="H233" s="165">
        <v>0.63</v>
      </c>
      <c r="I233" s="164">
        <v>1</v>
      </c>
      <c r="J233" s="164">
        <v>26</v>
      </c>
      <c r="K233" s="164">
        <v>1</v>
      </c>
      <c r="L233" s="164">
        <v>27</v>
      </c>
      <c r="M233" s="164">
        <v>12</v>
      </c>
      <c r="N233" s="164">
        <v>24</v>
      </c>
      <c r="O233" s="164">
        <v>6</v>
      </c>
      <c r="P233" s="164">
        <v>61</v>
      </c>
      <c r="Q233" s="164">
        <v>2</v>
      </c>
      <c r="R233" s="164">
        <v>30</v>
      </c>
      <c r="S233" s="164">
        <v>22</v>
      </c>
      <c r="T233" s="166">
        <v>54.06</v>
      </c>
      <c r="U233" s="164">
        <v>115</v>
      </c>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244"/>
      <c r="DO233" s="244"/>
      <c r="DP233" s="244"/>
      <c r="DQ233" s="244"/>
      <c r="DR233" s="244"/>
      <c r="DS233" s="244"/>
      <c r="DT233" s="244"/>
      <c r="DU233" s="244"/>
      <c r="DV233" s="244"/>
      <c r="DW233" s="244"/>
      <c r="DX233" s="244"/>
      <c r="DY233" s="244"/>
      <c r="DZ233" s="244"/>
      <c r="EA233" s="244"/>
      <c r="EB233" s="244"/>
      <c r="EC233" s="244"/>
      <c r="ED233" s="244"/>
      <c r="EE233" s="244"/>
      <c r="EF233" s="244"/>
      <c r="EG233" s="244"/>
      <c r="EH233" s="244"/>
      <c r="EI233" s="244"/>
      <c r="EJ233" s="244"/>
      <c r="EK233" s="244"/>
      <c r="EL233" s="244"/>
      <c r="EM233" s="244"/>
      <c r="EN233" s="244"/>
      <c r="EO233" s="244"/>
      <c r="EP233" s="244"/>
      <c r="EQ233" s="244"/>
      <c r="ER233" s="244"/>
      <c r="ES233" s="244"/>
      <c r="ET233" s="244"/>
      <c r="EU233" s="244"/>
      <c r="EV233" s="244"/>
      <c r="EW233" s="244"/>
      <c r="EX233" s="244"/>
      <c r="EY233" s="244"/>
      <c r="EZ233" s="244"/>
      <c r="FA233" s="244"/>
      <c r="FB233" s="244"/>
      <c r="FC233" s="244"/>
      <c r="FD233" s="244"/>
      <c r="FE233" s="244"/>
      <c r="FF233" s="244"/>
      <c r="FG233" s="244"/>
    </row>
    <row r="234" spans="1:163" s="78" customFormat="1" x14ac:dyDescent="0.25">
      <c r="A234" s="228" t="s">
        <v>763</v>
      </c>
      <c r="B234" s="162" t="s">
        <v>876</v>
      </c>
      <c r="C234" s="163" t="s">
        <v>548</v>
      </c>
      <c r="D234" s="229">
        <v>54</v>
      </c>
      <c r="E234" s="164">
        <v>33</v>
      </c>
      <c r="F234" s="164"/>
      <c r="G234" s="164">
        <v>12</v>
      </c>
      <c r="H234" s="165">
        <v>0.36</v>
      </c>
      <c r="I234" s="164">
        <v>1</v>
      </c>
      <c r="J234" s="164">
        <v>16</v>
      </c>
      <c r="K234" s="164">
        <v>1</v>
      </c>
      <c r="L234" s="164">
        <v>16</v>
      </c>
      <c r="M234" s="164">
        <v>9</v>
      </c>
      <c r="N234" s="164">
        <v>19</v>
      </c>
      <c r="O234" s="164">
        <v>8</v>
      </c>
      <c r="P234" s="164">
        <v>49</v>
      </c>
      <c r="Q234" s="164">
        <v>10</v>
      </c>
      <c r="R234" s="164">
        <v>15</v>
      </c>
      <c r="S234" s="164">
        <v>11</v>
      </c>
      <c r="T234" s="166">
        <v>32</v>
      </c>
      <c r="U234" s="164">
        <v>81</v>
      </c>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244"/>
      <c r="DO234" s="244"/>
      <c r="DP234" s="244"/>
      <c r="DQ234" s="244"/>
      <c r="DR234" s="244"/>
      <c r="DS234" s="244"/>
      <c r="DT234" s="244"/>
      <c r="DU234" s="244"/>
      <c r="DV234" s="244"/>
      <c r="DW234" s="244"/>
      <c r="DX234" s="244"/>
      <c r="DY234" s="244"/>
      <c r="DZ234" s="244"/>
      <c r="EA234" s="244"/>
      <c r="EB234" s="244"/>
      <c r="EC234" s="244"/>
      <c r="ED234" s="244"/>
      <c r="EE234" s="244"/>
      <c r="EF234" s="244"/>
      <c r="EG234" s="244"/>
      <c r="EH234" s="244"/>
      <c r="EI234" s="244"/>
      <c r="EJ234" s="244"/>
      <c r="EK234" s="244"/>
      <c r="EL234" s="244"/>
      <c r="EM234" s="244"/>
      <c r="EN234" s="244"/>
      <c r="EO234" s="244"/>
      <c r="EP234" s="244"/>
      <c r="EQ234" s="244"/>
      <c r="ER234" s="244"/>
      <c r="ES234" s="244"/>
      <c r="ET234" s="244"/>
      <c r="EU234" s="244"/>
      <c r="EV234" s="244"/>
      <c r="EW234" s="244"/>
      <c r="EX234" s="244"/>
      <c r="EY234" s="244"/>
      <c r="EZ234" s="244"/>
      <c r="FA234" s="244"/>
      <c r="FB234" s="244"/>
      <c r="FC234" s="244"/>
      <c r="FD234" s="244"/>
      <c r="FE234" s="244"/>
      <c r="FF234" s="244"/>
      <c r="FG234" s="244"/>
    </row>
    <row r="235" spans="1:163" s="78" customFormat="1" x14ac:dyDescent="0.25">
      <c r="A235" s="228" t="s">
        <v>763</v>
      </c>
      <c r="B235" s="162" t="s">
        <v>877</v>
      </c>
      <c r="C235" s="163" t="s">
        <v>547</v>
      </c>
      <c r="D235" s="229">
        <v>55</v>
      </c>
      <c r="E235" s="164">
        <v>34</v>
      </c>
      <c r="F235" s="164"/>
      <c r="G235" s="164">
        <v>6</v>
      </c>
      <c r="H235" s="165">
        <v>0.18</v>
      </c>
      <c r="I235" s="164">
        <v>1</v>
      </c>
      <c r="J235" s="164">
        <v>10</v>
      </c>
      <c r="K235" s="164">
        <v>2</v>
      </c>
      <c r="L235" s="164">
        <v>34</v>
      </c>
      <c r="M235" s="164">
        <v>2</v>
      </c>
      <c r="N235" s="164">
        <v>26</v>
      </c>
      <c r="O235" s="164">
        <v>5</v>
      </c>
      <c r="P235" s="164">
        <v>29</v>
      </c>
      <c r="Q235" s="164">
        <v>14</v>
      </c>
      <c r="R235" s="164">
        <v>19</v>
      </c>
      <c r="S235" s="164">
        <v>28</v>
      </c>
      <c r="T235" s="166">
        <v>60.82</v>
      </c>
      <c r="U235" s="164">
        <v>88</v>
      </c>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244"/>
      <c r="DN235" s="244"/>
      <c r="DO235" s="244"/>
      <c r="DP235" s="244"/>
      <c r="DQ235" s="244"/>
      <c r="DR235" s="244"/>
      <c r="DS235" s="244"/>
      <c r="DT235" s="244"/>
      <c r="DU235" s="244"/>
      <c r="DV235" s="244"/>
      <c r="DW235" s="244"/>
      <c r="DX235" s="244"/>
      <c r="DY235" s="244"/>
      <c r="DZ235" s="244"/>
      <c r="EA235" s="244"/>
      <c r="EB235" s="244"/>
      <c r="EC235" s="244"/>
      <c r="ED235" s="244"/>
      <c r="EE235" s="244"/>
      <c r="EF235" s="244"/>
      <c r="EG235" s="244"/>
      <c r="EH235" s="244"/>
      <c r="EI235" s="244"/>
      <c r="EJ235" s="244"/>
      <c r="EK235" s="244"/>
      <c r="EL235" s="244"/>
      <c r="EM235" s="244"/>
      <c r="EN235" s="244"/>
      <c r="EO235" s="244"/>
      <c r="EP235" s="244"/>
      <c r="EQ235" s="244"/>
      <c r="ER235" s="244"/>
      <c r="ES235" s="244"/>
      <c r="ET235" s="244"/>
      <c r="EU235" s="244"/>
      <c r="EV235" s="244"/>
      <c r="EW235" s="244"/>
      <c r="EX235" s="244"/>
      <c r="EY235" s="244"/>
      <c r="EZ235" s="244"/>
      <c r="FA235" s="244"/>
      <c r="FB235" s="244"/>
      <c r="FC235" s="244"/>
      <c r="FD235" s="244"/>
      <c r="FE235" s="244"/>
      <c r="FF235" s="244"/>
      <c r="FG235" s="244"/>
    </row>
    <row r="236" spans="1:163" s="78" customFormat="1" x14ac:dyDescent="0.25">
      <c r="A236" s="228" t="s">
        <v>764</v>
      </c>
      <c r="B236" s="162" t="s">
        <v>876</v>
      </c>
      <c r="C236" s="163" t="s">
        <v>548</v>
      </c>
      <c r="D236" s="229">
        <v>54</v>
      </c>
      <c r="E236" s="164">
        <v>117</v>
      </c>
      <c r="F236" s="164"/>
      <c r="G236" s="164">
        <v>41</v>
      </c>
      <c r="H236" s="165">
        <v>0.35</v>
      </c>
      <c r="I236" s="164">
        <v>1</v>
      </c>
      <c r="J236" s="164">
        <v>22</v>
      </c>
      <c r="K236" s="164">
        <v>2</v>
      </c>
      <c r="L236" s="164">
        <v>24</v>
      </c>
      <c r="M236" s="164">
        <v>17</v>
      </c>
      <c r="N236" s="164">
        <v>21</v>
      </c>
      <c r="O236" s="164">
        <v>18</v>
      </c>
      <c r="P236" s="164">
        <v>46</v>
      </c>
      <c r="Q236" s="164">
        <v>16</v>
      </c>
      <c r="R236" s="164">
        <v>146</v>
      </c>
      <c r="S236" s="164">
        <v>16</v>
      </c>
      <c r="T236" s="166">
        <v>46.81</v>
      </c>
      <c r="U236" s="164">
        <v>93</v>
      </c>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244"/>
      <c r="DJ236" s="244"/>
      <c r="DK236" s="244"/>
      <c r="DL236" s="244"/>
      <c r="DM236" s="244"/>
      <c r="DN236" s="244"/>
      <c r="DO236" s="244"/>
      <c r="DP236" s="244"/>
      <c r="DQ236" s="244"/>
      <c r="DR236" s="244"/>
      <c r="DS236" s="244"/>
      <c r="DT236" s="244"/>
      <c r="DU236" s="244"/>
      <c r="DV236" s="244"/>
      <c r="DW236" s="244"/>
      <c r="DX236" s="244"/>
      <c r="DY236" s="244"/>
      <c r="DZ236" s="244"/>
      <c r="EA236" s="244"/>
      <c r="EB236" s="244"/>
      <c r="EC236" s="244"/>
      <c r="ED236" s="244"/>
      <c r="EE236" s="244"/>
      <c r="EF236" s="244"/>
      <c r="EG236" s="244"/>
      <c r="EH236" s="244"/>
      <c r="EI236" s="244"/>
      <c r="EJ236" s="244"/>
      <c r="EK236" s="244"/>
      <c r="EL236" s="244"/>
      <c r="EM236" s="244"/>
      <c r="EN236" s="244"/>
      <c r="EO236" s="244"/>
      <c r="EP236" s="244"/>
      <c r="EQ236" s="244"/>
      <c r="ER236" s="244"/>
      <c r="ES236" s="244"/>
      <c r="ET236" s="244"/>
      <c r="EU236" s="244"/>
      <c r="EV236" s="244"/>
      <c r="EW236" s="244"/>
      <c r="EX236" s="244"/>
      <c r="EY236" s="244"/>
      <c r="EZ236" s="244"/>
      <c r="FA236" s="244"/>
      <c r="FB236" s="244"/>
      <c r="FC236" s="244"/>
      <c r="FD236" s="244"/>
      <c r="FE236" s="244"/>
      <c r="FF236" s="244"/>
      <c r="FG236" s="244"/>
    </row>
    <row r="237" spans="1:163" s="78" customFormat="1" x14ac:dyDescent="0.25">
      <c r="A237" s="228" t="s">
        <v>764</v>
      </c>
      <c r="B237" s="162" t="s">
        <v>877</v>
      </c>
      <c r="C237" s="163" t="s">
        <v>547</v>
      </c>
      <c r="D237" s="229">
        <v>55</v>
      </c>
      <c r="E237" s="164">
        <v>59</v>
      </c>
      <c r="F237" s="164"/>
      <c r="G237" s="164">
        <v>25</v>
      </c>
      <c r="H237" s="165">
        <v>0.42</v>
      </c>
      <c r="I237" s="164">
        <v>6</v>
      </c>
      <c r="J237" s="164">
        <v>33</v>
      </c>
      <c r="K237" s="164">
        <v>3</v>
      </c>
      <c r="L237" s="164">
        <v>42</v>
      </c>
      <c r="M237" s="164">
        <v>9</v>
      </c>
      <c r="N237" s="164">
        <v>29</v>
      </c>
      <c r="O237" s="164">
        <v>21</v>
      </c>
      <c r="P237" s="164">
        <v>66</v>
      </c>
      <c r="Q237" s="164">
        <v>23</v>
      </c>
      <c r="R237" s="164">
        <v>105</v>
      </c>
      <c r="S237" s="164">
        <v>18</v>
      </c>
      <c r="T237" s="166">
        <v>75.22</v>
      </c>
      <c r="U237" s="164">
        <v>141</v>
      </c>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c r="CF237" s="244"/>
      <c r="CG237" s="244"/>
      <c r="CH237" s="244"/>
      <c r="CI237" s="244"/>
      <c r="CJ237" s="244"/>
      <c r="CK237" s="244"/>
      <c r="CL237" s="244"/>
      <c r="CM237" s="244"/>
      <c r="CN237" s="244"/>
      <c r="CO237" s="244"/>
      <c r="CP237" s="244"/>
      <c r="CQ237" s="244"/>
      <c r="CR237" s="244"/>
      <c r="CS237" s="244"/>
      <c r="CT237" s="244"/>
      <c r="CU237" s="244"/>
      <c r="CV237" s="244"/>
      <c r="CW237" s="244"/>
      <c r="CX237" s="244"/>
      <c r="CY237" s="244"/>
      <c r="CZ237" s="244"/>
      <c r="DA237" s="244"/>
      <c r="DB237" s="244"/>
      <c r="DC237" s="244"/>
      <c r="DD237" s="244"/>
      <c r="DE237" s="244"/>
      <c r="DF237" s="244"/>
      <c r="DG237" s="244"/>
      <c r="DH237" s="244"/>
      <c r="DI237" s="244"/>
      <c r="DJ237" s="244"/>
      <c r="DK237" s="244"/>
      <c r="DL237" s="244"/>
      <c r="DM237" s="244"/>
      <c r="DN237" s="244"/>
      <c r="DO237" s="244"/>
      <c r="DP237" s="244"/>
      <c r="DQ237" s="244"/>
      <c r="DR237" s="244"/>
      <c r="DS237" s="244"/>
      <c r="DT237" s="244"/>
      <c r="DU237" s="244"/>
      <c r="DV237" s="244"/>
      <c r="DW237" s="244"/>
      <c r="DX237" s="244"/>
      <c r="DY237" s="244"/>
      <c r="DZ237" s="244"/>
      <c r="EA237" s="244"/>
      <c r="EB237" s="244"/>
      <c r="EC237" s="244"/>
      <c r="ED237" s="244"/>
      <c r="EE237" s="244"/>
      <c r="EF237" s="244"/>
      <c r="EG237" s="244"/>
      <c r="EH237" s="244"/>
      <c r="EI237" s="244"/>
      <c r="EJ237" s="244"/>
      <c r="EK237" s="244"/>
      <c r="EL237" s="244"/>
      <c r="EM237" s="244"/>
      <c r="EN237" s="244"/>
      <c r="EO237" s="244"/>
      <c r="EP237" s="244"/>
      <c r="EQ237" s="244"/>
      <c r="ER237" s="244"/>
      <c r="ES237" s="244"/>
      <c r="ET237" s="244"/>
      <c r="EU237" s="244"/>
      <c r="EV237" s="244"/>
      <c r="EW237" s="244"/>
      <c r="EX237" s="244"/>
      <c r="EY237" s="244"/>
      <c r="EZ237" s="244"/>
      <c r="FA237" s="244"/>
      <c r="FB237" s="244"/>
      <c r="FC237" s="244"/>
      <c r="FD237" s="244"/>
      <c r="FE237" s="244"/>
      <c r="FF237" s="244"/>
      <c r="FG237" s="244"/>
    </row>
    <row r="238" spans="1:163" s="78" customFormat="1" x14ac:dyDescent="0.25">
      <c r="A238" s="228" t="s">
        <v>765</v>
      </c>
      <c r="B238" s="162" t="s">
        <v>876</v>
      </c>
      <c r="C238" s="163" t="s">
        <v>548</v>
      </c>
      <c r="D238" s="229">
        <v>54</v>
      </c>
      <c r="E238" s="164">
        <v>90</v>
      </c>
      <c r="F238" s="164"/>
      <c r="G238" s="164">
        <v>29</v>
      </c>
      <c r="H238" s="165">
        <v>0.32</v>
      </c>
      <c r="I238" s="164">
        <v>1</v>
      </c>
      <c r="J238" s="164">
        <v>17</v>
      </c>
      <c r="K238" s="164">
        <v>1</v>
      </c>
      <c r="L238" s="164">
        <v>56</v>
      </c>
      <c r="M238" s="164">
        <v>7</v>
      </c>
      <c r="N238" s="164">
        <v>16</v>
      </c>
      <c r="O238" s="164">
        <v>10</v>
      </c>
      <c r="P238" s="164">
        <v>46</v>
      </c>
      <c r="Q238" s="164">
        <v>7</v>
      </c>
      <c r="R238" s="164">
        <v>23</v>
      </c>
      <c r="S238" s="164">
        <v>13</v>
      </c>
      <c r="T238" s="166">
        <v>41.44</v>
      </c>
      <c r="U238" s="164">
        <v>88</v>
      </c>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c r="CF238" s="244"/>
      <c r="CG238" s="244"/>
      <c r="CH238" s="244"/>
      <c r="CI238" s="244"/>
      <c r="CJ238" s="244"/>
      <c r="CK238" s="244"/>
      <c r="CL238" s="244"/>
      <c r="CM238" s="244"/>
      <c r="CN238" s="244"/>
      <c r="CO238" s="244"/>
      <c r="CP238" s="244"/>
      <c r="CQ238" s="244"/>
      <c r="CR238" s="244"/>
      <c r="CS238" s="244"/>
      <c r="CT238" s="244"/>
      <c r="CU238" s="244"/>
      <c r="CV238" s="244"/>
      <c r="CW238" s="244"/>
      <c r="CX238" s="244"/>
      <c r="CY238" s="244"/>
      <c r="CZ238" s="244"/>
      <c r="DA238" s="244"/>
      <c r="DB238" s="244"/>
      <c r="DC238" s="244"/>
      <c r="DD238" s="244"/>
      <c r="DE238" s="244"/>
      <c r="DF238" s="244"/>
      <c r="DG238" s="244"/>
      <c r="DH238" s="244"/>
      <c r="DI238" s="244"/>
      <c r="DJ238" s="244"/>
      <c r="DK238" s="244"/>
      <c r="DL238" s="244"/>
      <c r="DM238" s="244"/>
      <c r="DN238" s="244"/>
      <c r="DO238" s="244"/>
      <c r="DP238" s="244"/>
      <c r="DQ238" s="244"/>
      <c r="DR238" s="244"/>
      <c r="DS238" s="244"/>
      <c r="DT238" s="244"/>
      <c r="DU238" s="244"/>
      <c r="DV238" s="244"/>
      <c r="DW238" s="244"/>
      <c r="DX238" s="244"/>
      <c r="DY238" s="244"/>
      <c r="DZ238" s="244"/>
      <c r="EA238" s="244"/>
      <c r="EB238" s="244"/>
      <c r="EC238" s="244"/>
      <c r="ED238" s="244"/>
      <c r="EE238" s="244"/>
      <c r="EF238" s="244"/>
      <c r="EG238" s="244"/>
      <c r="EH238" s="244"/>
      <c r="EI238" s="244"/>
      <c r="EJ238" s="244"/>
      <c r="EK238" s="244"/>
      <c r="EL238" s="244"/>
      <c r="EM238" s="244"/>
      <c r="EN238" s="244"/>
      <c r="EO238" s="244"/>
      <c r="EP238" s="244"/>
      <c r="EQ238" s="244"/>
      <c r="ER238" s="244"/>
      <c r="ES238" s="244"/>
      <c r="ET238" s="244"/>
      <c r="EU238" s="244"/>
      <c r="EV238" s="244"/>
      <c r="EW238" s="244"/>
      <c r="EX238" s="244"/>
      <c r="EY238" s="244"/>
      <c r="EZ238" s="244"/>
      <c r="FA238" s="244"/>
      <c r="FB238" s="244"/>
      <c r="FC238" s="244"/>
      <c r="FD238" s="244"/>
      <c r="FE238" s="244"/>
      <c r="FF238" s="244"/>
      <c r="FG238" s="244"/>
    </row>
    <row r="239" spans="1:163" s="78" customFormat="1" x14ac:dyDescent="0.25">
      <c r="A239" s="228" t="s">
        <v>765</v>
      </c>
      <c r="B239" s="162" t="s">
        <v>877</v>
      </c>
      <c r="C239" s="163" t="s">
        <v>547</v>
      </c>
      <c r="D239" s="229">
        <v>55</v>
      </c>
      <c r="E239" s="164">
        <v>49</v>
      </c>
      <c r="F239" s="164">
        <v>2</v>
      </c>
      <c r="G239" s="164">
        <v>12</v>
      </c>
      <c r="H239" s="165">
        <v>0.26</v>
      </c>
      <c r="I239" s="164">
        <v>1</v>
      </c>
      <c r="J239" s="164">
        <v>10</v>
      </c>
      <c r="K239" s="164">
        <v>1</v>
      </c>
      <c r="L239" s="164">
        <v>18</v>
      </c>
      <c r="M239" s="164">
        <v>4</v>
      </c>
      <c r="N239" s="164">
        <v>24</v>
      </c>
      <c r="O239" s="164">
        <v>7</v>
      </c>
      <c r="P239" s="164">
        <v>33</v>
      </c>
      <c r="Q239" s="164">
        <v>7</v>
      </c>
      <c r="R239" s="164">
        <v>30</v>
      </c>
      <c r="S239" s="164">
        <v>21</v>
      </c>
      <c r="T239" s="166">
        <v>52.81</v>
      </c>
      <c r="U239" s="164">
        <v>90</v>
      </c>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c r="BZ239" s="244"/>
      <c r="CA239" s="244"/>
      <c r="CB239" s="244"/>
      <c r="CC239" s="244"/>
      <c r="CD239" s="244"/>
      <c r="CE239" s="244"/>
      <c r="CF239" s="244"/>
      <c r="CG239" s="244"/>
      <c r="CH239" s="244"/>
      <c r="CI239" s="244"/>
      <c r="CJ239" s="244"/>
      <c r="CK239" s="244"/>
      <c r="CL239" s="244"/>
      <c r="CM239" s="244"/>
      <c r="CN239" s="244"/>
      <c r="CO239" s="244"/>
      <c r="CP239" s="244"/>
      <c r="CQ239" s="244"/>
      <c r="CR239" s="244"/>
      <c r="CS239" s="244"/>
      <c r="CT239" s="244"/>
      <c r="CU239" s="244"/>
      <c r="CV239" s="244"/>
      <c r="CW239" s="244"/>
      <c r="CX239" s="244"/>
      <c r="CY239" s="244"/>
      <c r="CZ239" s="244"/>
      <c r="DA239" s="244"/>
      <c r="DB239" s="244"/>
      <c r="DC239" s="244"/>
      <c r="DD239" s="244"/>
      <c r="DE239" s="244"/>
      <c r="DF239" s="244"/>
      <c r="DG239" s="244"/>
      <c r="DH239" s="244"/>
      <c r="DI239" s="244"/>
      <c r="DJ239" s="244"/>
      <c r="DK239" s="244"/>
      <c r="DL239" s="244"/>
      <c r="DM239" s="244"/>
      <c r="DN239" s="244"/>
      <c r="DO239" s="244"/>
      <c r="DP239" s="244"/>
      <c r="DQ239" s="244"/>
      <c r="DR239" s="244"/>
      <c r="DS239" s="244"/>
      <c r="DT239" s="244"/>
      <c r="DU239" s="244"/>
      <c r="DV239" s="244"/>
      <c r="DW239" s="244"/>
      <c r="DX239" s="244"/>
      <c r="DY239" s="244"/>
      <c r="DZ239" s="244"/>
      <c r="EA239" s="244"/>
      <c r="EB239" s="244"/>
      <c r="EC239" s="244"/>
      <c r="ED239" s="244"/>
      <c r="EE239" s="244"/>
      <c r="EF239" s="244"/>
      <c r="EG239" s="244"/>
      <c r="EH239" s="244"/>
      <c r="EI239" s="244"/>
      <c r="EJ239" s="244"/>
      <c r="EK239" s="244"/>
      <c r="EL239" s="244"/>
      <c r="EM239" s="244"/>
      <c r="EN239" s="244"/>
      <c r="EO239" s="244"/>
      <c r="EP239" s="244"/>
      <c r="EQ239" s="244"/>
      <c r="ER239" s="244"/>
      <c r="ES239" s="244"/>
      <c r="ET239" s="244"/>
      <c r="EU239" s="244"/>
      <c r="EV239" s="244"/>
      <c r="EW239" s="244"/>
      <c r="EX239" s="244"/>
      <c r="EY239" s="244"/>
      <c r="EZ239" s="244"/>
      <c r="FA239" s="244"/>
      <c r="FB239" s="244"/>
      <c r="FC239" s="244"/>
      <c r="FD239" s="244"/>
      <c r="FE239" s="244"/>
      <c r="FF239" s="244"/>
      <c r="FG239" s="244"/>
    </row>
    <row r="240" spans="1:163" s="78" customFormat="1" x14ac:dyDescent="0.25">
      <c r="A240" s="228" t="s">
        <v>766</v>
      </c>
      <c r="B240" s="162" t="s">
        <v>876</v>
      </c>
      <c r="C240" s="163" t="s">
        <v>548</v>
      </c>
      <c r="D240" s="229">
        <v>54</v>
      </c>
      <c r="E240" s="164">
        <v>104</v>
      </c>
      <c r="F240" s="164"/>
      <c r="G240" s="164">
        <v>20</v>
      </c>
      <c r="H240" s="165">
        <v>0.19</v>
      </c>
      <c r="I240" s="164">
        <v>2</v>
      </c>
      <c r="J240" s="164">
        <v>15</v>
      </c>
      <c r="K240" s="164">
        <v>2</v>
      </c>
      <c r="L240" s="164">
        <v>21</v>
      </c>
      <c r="M240" s="164">
        <v>7</v>
      </c>
      <c r="N240" s="164">
        <v>18</v>
      </c>
      <c r="O240" s="164">
        <v>9</v>
      </c>
      <c r="P240" s="164">
        <v>29</v>
      </c>
      <c r="Q240" s="164">
        <v>12</v>
      </c>
      <c r="R240" s="164">
        <v>27</v>
      </c>
      <c r="S240" s="164">
        <v>16</v>
      </c>
      <c r="T240" s="166">
        <v>52.81</v>
      </c>
      <c r="U240" s="164">
        <v>81</v>
      </c>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c r="BZ240" s="244"/>
      <c r="CA240" s="244"/>
      <c r="CB240" s="244"/>
      <c r="CC240" s="244"/>
      <c r="CD240" s="244"/>
      <c r="CE240" s="244"/>
      <c r="CF240" s="244"/>
      <c r="CG240" s="244"/>
      <c r="CH240" s="244"/>
      <c r="CI240" s="244"/>
      <c r="CJ240" s="244"/>
      <c r="CK240" s="244"/>
      <c r="CL240" s="244"/>
      <c r="CM240" s="244"/>
      <c r="CN240" s="244"/>
      <c r="CO240" s="244"/>
      <c r="CP240" s="244"/>
      <c r="CQ240" s="244"/>
      <c r="CR240" s="244"/>
      <c r="CS240" s="244"/>
      <c r="CT240" s="244"/>
      <c r="CU240" s="244"/>
      <c r="CV240" s="244"/>
      <c r="CW240" s="244"/>
      <c r="CX240" s="244"/>
      <c r="CY240" s="244"/>
      <c r="CZ240" s="244"/>
      <c r="DA240" s="244"/>
      <c r="DB240" s="244"/>
      <c r="DC240" s="244"/>
      <c r="DD240" s="244"/>
      <c r="DE240" s="244"/>
      <c r="DF240" s="244"/>
      <c r="DG240" s="244"/>
      <c r="DH240" s="244"/>
      <c r="DI240" s="244"/>
      <c r="DJ240" s="244"/>
      <c r="DK240" s="244"/>
      <c r="DL240" s="244"/>
      <c r="DM240" s="244"/>
      <c r="DN240" s="244"/>
      <c r="DO240" s="244"/>
      <c r="DP240" s="244"/>
      <c r="DQ240" s="244"/>
      <c r="DR240" s="244"/>
      <c r="DS240" s="244"/>
      <c r="DT240" s="244"/>
      <c r="DU240" s="244"/>
      <c r="DV240" s="244"/>
      <c r="DW240" s="244"/>
      <c r="DX240" s="244"/>
      <c r="DY240" s="244"/>
      <c r="DZ240" s="244"/>
      <c r="EA240" s="244"/>
      <c r="EB240" s="244"/>
      <c r="EC240" s="244"/>
      <c r="ED240" s="244"/>
      <c r="EE240" s="244"/>
      <c r="EF240" s="244"/>
      <c r="EG240" s="244"/>
      <c r="EH240" s="244"/>
      <c r="EI240" s="244"/>
      <c r="EJ240" s="244"/>
      <c r="EK240" s="244"/>
      <c r="EL240" s="244"/>
      <c r="EM240" s="244"/>
      <c r="EN240" s="244"/>
      <c r="EO240" s="244"/>
      <c r="EP240" s="244"/>
      <c r="EQ240" s="244"/>
      <c r="ER240" s="244"/>
      <c r="ES240" s="244"/>
      <c r="ET240" s="244"/>
      <c r="EU240" s="244"/>
      <c r="EV240" s="244"/>
      <c r="EW240" s="244"/>
      <c r="EX240" s="244"/>
      <c r="EY240" s="244"/>
      <c r="EZ240" s="244"/>
      <c r="FA240" s="244"/>
      <c r="FB240" s="244"/>
      <c r="FC240" s="244"/>
      <c r="FD240" s="244"/>
      <c r="FE240" s="244"/>
      <c r="FF240" s="244"/>
      <c r="FG240" s="244"/>
    </row>
    <row r="241" spans="1:163" s="78" customFormat="1" x14ac:dyDescent="0.25">
      <c r="A241" s="228" t="s">
        <v>766</v>
      </c>
      <c r="B241" s="162" t="s">
        <v>877</v>
      </c>
      <c r="C241" s="163" t="s">
        <v>547</v>
      </c>
      <c r="D241" s="229">
        <v>55</v>
      </c>
      <c r="E241" s="164">
        <v>57</v>
      </c>
      <c r="F241" s="164"/>
      <c r="G241" s="164">
        <v>13</v>
      </c>
      <c r="H241" s="165">
        <v>0.23</v>
      </c>
      <c r="I241" s="164">
        <v>4</v>
      </c>
      <c r="J241" s="164">
        <v>29</v>
      </c>
      <c r="K241" s="164">
        <v>4</v>
      </c>
      <c r="L241" s="164">
        <v>28</v>
      </c>
      <c r="M241" s="164">
        <v>6</v>
      </c>
      <c r="N241" s="164">
        <v>25</v>
      </c>
      <c r="O241" s="164">
        <v>10</v>
      </c>
      <c r="P241" s="164">
        <v>33</v>
      </c>
      <c r="Q241" s="164">
        <v>11</v>
      </c>
      <c r="R241" s="164">
        <v>36</v>
      </c>
      <c r="S241" s="164">
        <v>20</v>
      </c>
      <c r="T241" s="166">
        <v>63.65</v>
      </c>
      <c r="U241" s="164">
        <v>97</v>
      </c>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c r="BZ241" s="244"/>
      <c r="CA241" s="244"/>
      <c r="CB241" s="244"/>
      <c r="CC241" s="244"/>
      <c r="CD241" s="244"/>
      <c r="CE241" s="244"/>
      <c r="CF241" s="244"/>
      <c r="CG241" s="244"/>
      <c r="CH241" s="244"/>
      <c r="CI241" s="244"/>
      <c r="CJ241" s="244"/>
      <c r="CK241" s="244"/>
      <c r="CL241" s="244"/>
      <c r="CM241" s="244"/>
      <c r="CN241" s="244"/>
      <c r="CO241" s="244"/>
      <c r="CP241" s="244"/>
      <c r="CQ241" s="244"/>
      <c r="CR241" s="244"/>
      <c r="CS241" s="244"/>
      <c r="CT241" s="244"/>
      <c r="CU241" s="244"/>
      <c r="CV241" s="244"/>
      <c r="CW241" s="244"/>
      <c r="CX241" s="244"/>
      <c r="CY241" s="244"/>
      <c r="CZ241" s="244"/>
      <c r="DA241" s="244"/>
      <c r="DB241" s="244"/>
      <c r="DC241" s="244"/>
      <c r="DD241" s="244"/>
      <c r="DE241" s="244"/>
      <c r="DF241" s="244"/>
      <c r="DG241" s="244"/>
      <c r="DH241" s="244"/>
      <c r="DI241" s="244"/>
      <c r="DJ241" s="244"/>
      <c r="DK241" s="244"/>
      <c r="DL241" s="244"/>
      <c r="DM241" s="244"/>
      <c r="DN241" s="244"/>
      <c r="DO241" s="244"/>
      <c r="DP241" s="244"/>
      <c r="DQ241" s="244"/>
      <c r="DR241" s="244"/>
      <c r="DS241" s="244"/>
      <c r="DT241" s="244"/>
      <c r="DU241" s="244"/>
      <c r="DV241" s="244"/>
      <c r="DW241" s="244"/>
      <c r="DX241" s="244"/>
      <c r="DY241" s="244"/>
      <c r="DZ241" s="244"/>
      <c r="EA241" s="244"/>
      <c r="EB241" s="244"/>
      <c r="EC241" s="244"/>
      <c r="ED241" s="244"/>
      <c r="EE241" s="244"/>
      <c r="EF241" s="244"/>
      <c r="EG241" s="244"/>
      <c r="EH241" s="244"/>
      <c r="EI241" s="244"/>
      <c r="EJ241" s="244"/>
      <c r="EK241" s="244"/>
      <c r="EL241" s="244"/>
      <c r="EM241" s="244"/>
      <c r="EN241" s="244"/>
      <c r="EO241" s="244"/>
      <c r="EP241" s="244"/>
      <c r="EQ241" s="244"/>
      <c r="ER241" s="244"/>
      <c r="ES241" s="244"/>
      <c r="ET241" s="244"/>
      <c r="EU241" s="244"/>
      <c r="EV241" s="244"/>
      <c r="EW241" s="244"/>
      <c r="EX241" s="244"/>
      <c r="EY241" s="244"/>
      <c r="EZ241" s="244"/>
      <c r="FA241" s="244"/>
      <c r="FB241" s="244"/>
      <c r="FC241" s="244"/>
      <c r="FD241" s="244"/>
      <c r="FE241" s="244"/>
      <c r="FF241" s="244"/>
      <c r="FG241" s="244"/>
    </row>
    <row r="242" spans="1:163" s="78" customFormat="1" x14ac:dyDescent="0.25">
      <c r="A242" s="228" t="s">
        <v>767</v>
      </c>
      <c r="B242" s="162" t="s">
        <v>876</v>
      </c>
      <c r="C242" s="163" t="s">
        <v>548</v>
      </c>
      <c r="D242" s="229">
        <v>54</v>
      </c>
      <c r="E242" s="164">
        <v>181</v>
      </c>
      <c r="F242" s="164"/>
      <c r="G242" s="164">
        <v>30</v>
      </c>
      <c r="H242" s="165">
        <v>0.17</v>
      </c>
      <c r="I242" s="164">
        <v>1</v>
      </c>
      <c r="J242" s="164">
        <v>15</v>
      </c>
      <c r="K242" s="164">
        <v>10</v>
      </c>
      <c r="L242" s="164">
        <v>35</v>
      </c>
      <c r="M242" s="164">
        <v>5</v>
      </c>
      <c r="N242" s="164">
        <v>20</v>
      </c>
      <c r="O242" s="164">
        <v>5</v>
      </c>
      <c r="P242" s="164">
        <v>27</v>
      </c>
      <c r="Q242" s="164">
        <v>8</v>
      </c>
      <c r="R242" s="164">
        <v>27</v>
      </c>
      <c r="S242" s="164">
        <v>20</v>
      </c>
      <c r="T242" s="166">
        <v>54.38</v>
      </c>
      <c r="U242" s="164">
        <v>81</v>
      </c>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c r="BZ242" s="244"/>
      <c r="CA242" s="244"/>
      <c r="CB242" s="244"/>
      <c r="CC242" s="244"/>
      <c r="CD242" s="244"/>
      <c r="CE242" s="244"/>
      <c r="CF242" s="244"/>
      <c r="CG242" s="244"/>
      <c r="CH242" s="244"/>
      <c r="CI242" s="244"/>
      <c r="CJ242" s="244"/>
      <c r="CK242" s="244"/>
      <c r="CL242" s="244"/>
      <c r="CM242" s="244"/>
      <c r="CN242" s="244"/>
      <c r="CO242" s="244"/>
      <c r="CP242" s="244"/>
      <c r="CQ242" s="244"/>
      <c r="CR242" s="244"/>
      <c r="CS242" s="244"/>
      <c r="CT242" s="244"/>
      <c r="CU242" s="244"/>
      <c r="CV242" s="244"/>
      <c r="CW242" s="244"/>
      <c r="CX242" s="244"/>
      <c r="CY242" s="244"/>
      <c r="CZ242" s="244"/>
      <c r="DA242" s="244"/>
      <c r="DB242" s="244"/>
      <c r="DC242" s="244"/>
      <c r="DD242" s="244"/>
      <c r="DE242" s="244"/>
      <c r="DF242" s="244"/>
      <c r="DG242" s="244"/>
      <c r="DH242" s="244"/>
      <c r="DI242" s="244"/>
      <c r="DJ242" s="244"/>
      <c r="DK242" s="244"/>
      <c r="DL242" s="244"/>
      <c r="DM242" s="244"/>
      <c r="DN242" s="244"/>
      <c r="DO242" s="244"/>
      <c r="DP242" s="244"/>
      <c r="DQ242" s="244"/>
      <c r="DR242" s="244"/>
      <c r="DS242" s="244"/>
      <c r="DT242" s="244"/>
      <c r="DU242" s="244"/>
      <c r="DV242" s="244"/>
      <c r="DW242" s="244"/>
      <c r="DX242" s="244"/>
      <c r="DY242" s="244"/>
      <c r="DZ242" s="244"/>
      <c r="EA242" s="244"/>
      <c r="EB242" s="244"/>
      <c r="EC242" s="244"/>
      <c r="ED242" s="244"/>
      <c r="EE242" s="244"/>
      <c r="EF242" s="244"/>
      <c r="EG242" s="244"/>
      <c r="EH242" s="244"/>
      <c r="EI242" s="244"/>
      <c r="EJ242" s="244"/>
      <c r="EK242" s="244"/>
      <c r="EL242" s="244"/>
      <c r="EM242" s="244"/>
      <c r="EN242" s="244"/>
      <c r="EO242" s="244"/>
      <c r="EP242" s="244"/>
      <c r="EQ242" s="244"/>
      <c r="ER242" s="244"/>
      <c r="ES242" s="244"/>
      <c r="ET242" s="244"/>
      <c r="EU242" s="244"/>
      <c r="EV242" s="244"/>
      <c r="EW242" s="244"/>
      <c r="EX242" s="244"/>
      <c r="EY242" s="244"/>
      <c r="EZ242" s="244"/>
      <c r="FA242" s="244"/>
      <c r="FB242" s="244"/>
      <c r="FC242" s="244"/>
      <c r="FD242" s="244"/>
      <c r="FE242" s="244"/>
      <c r="FF242" s="244"/>
      <c r="FG242" s="244"/>
    </row>
    <row r="243" spans="1:163" s="78" customFormat="1" x14ac:dyDescent="0.25">
      <c r="A243" s="228" t="s">
        <v>767</v>
      </c>
      <c r="B243" s="162" t="s">
        <v>877</v>
      </c>
      <c r="C243" s="163" t="s">
        <v>547</v>
      </c>
      <c r="D243" s="229">
        <v>55</v>
      </c>
      <c r="E243" s="164">
        <v>113</v>
      </c>
      <c r="F243" s="164"/>
      <c r="G243" s="164">
        <v>29</v>
      </c>
      <c r="H243" s="165">
        <v>0.26</v>
      </c>
      <c r="I243" s="164">
        <v>1</v>
      </c>
      <c r="J243" s="164">
        <v>28</v>
      </c>
      <c r="K243" s="164">
        <v>1</v>
      </c>
      <c r="L243" s="164">
        <v>19</v>
      </c>
      <c r="M243" s="164">
        <v>5</v>
      </c>
      <c r="N243" s="164">
        <v>21</v>
      </c>
      <c r="O243" s="164">
        <v>6</v>
      </c>
      <c r="P243" s="164">
        <v>38</v>
      </c>
      <c r="Q243" s="164">
        <v>10</v>
      </c>
      <c r="R243" s="164">
        <v>39</v>
      </c>
      <c r="S243" s="164">
        <v>25</v>
      </c>
      <c r="T243" s="166">
        <v>72.2</v>
      </c>
      <c r="U243" s="164">
        <v>110</v>
      </c>
      <c r="V243" s="244"/>
      <c r="W243" s="244"/>
      <c r="X243" s="244"/>
      <c r="Y243" s="244"/>
      <c r="Z243" s="244"/>
      <c r="AA243" s="244"/>
      <c r="AB243" s="244"/>
      <c r="AC243" s="244"/>
      <c r="AD243" s="244"/>
      <c r="AE243" s="244"/>
      <c r="AF243" s="244"/>
      <c r="AG243" s="244"/>
      <c r="AH243" s="244"/>
      <c r="AI243" s="244"/>
      <c r="AJ243" s="244"/>
      <c r="AK243" s="244"/>
      <c r="AL243" s="244"/>
      <c r="AM243" s="244"/>
      <c r="AN243" s="244"/>
      <c r="AO243" s="244"/>
      <c r="AP243" s="244"/>
      <c r="AQ243" s="244"/>
      <c r="AR243" s="244"/>
      <c r="AS243" s="244"/>
      <c r="AT243" s="244"/>
      <c r="AU243" s="244"/>
      <c r="AV243" s="244"/>
      <c r="AW243" s="244"/>
      <c r="AX243" s="244"/>
      <c r="AY243" s="244"/>
      <c r="AZ243" s="244"/>
      <c r="BA243" s="244"/>
      <c r="BB243" s="244"/>
      <c r="BC243" s="244"/>
      <c r="BD243" s="244"/>
      <c r="BE243" s="244"/>
      <c r="BF243" s="244"/>
      <c r="BG243" s="244"/>
      <c r="BH243" s="244"/>
      <c r="BI243" s="244"/>
      <c r="BJ243" s="244"/>
      <c r="BK243" s="244"/>
      <c r="BL243" s="244"/>
      <c r="BM243" s="244"/>
      <c r="BN243" s="244"/>
      <c r="BO243" s="244"/>
      <c r="BP243" s="244"/>
      <c r="BQ243" s="244"/>
      <c r="BR243" s="244"/>
      <c r="BS243" s="244"/>
      <c r="BT243" s="244"/>
      <c r="BU243" s="244"/>
      <c r="BV243" s="244"/>
      <c r="BW243" s="244"/>
      <c r="BX243" s="244"/>
      <c r="BY243" s="244"/>
      <c r="BZ243" s="244"/>
      <c r="CA243" s="244"/>
      <c r="CB243" s="244"/>
      <c r="CC243" s="244"/>
      <c r="CD243" s="244"/>
      <c r="CE243" s="244"/>
      <c r="CF243" s="244"/>
      <c r="CG243" s="244"/>
      <c r="CH243" s="244"/>
      <c r="CI243" s="244"/>
      <c r="CJ243" s="244"/>
      <c r="CK243" s="244"/>
      <c r="CL243" s="244"/>
      <c r="CM243" s="244"/>
      <c r="CN243" s="244"/>
      <c r="CO243" s="244"/>
      <c r="CP243" s="244"/>
      <c r="CQ243" s="244"/>
      <c r="CR243" s="244"/>
      <c r="CS243" s="244"/>
      <c r="CT243" s="244"/>
      <c r="CU243" s="244"/>
      <c r="CV243" s="244"/>
      <c r="CW243" s="244"/>
      <c r="CX243" s="244"/>
      <c r="CY243" s="244"/>
      <c r="CZ243" s="244"/>
      <c r="DA243" s="244"/>
      <c r="DB243" s="244"/>
      <c r="DC243" s="244"/>
      <c r="DD243" s="244"/>
      <c r="DE243" s="244"/>
      <c r="DF243" s="244"/>
      <c r="DG243" s="244"/>
      <c r="DH243" s="244"/>
      <c r="DI243" s="244"/>
      <c r="DJ243" s="244"/>
      <c r="DK243" s="244"/>
      <c r="DL243" s="244"/>
      <c r="DM243" s="244"/>
      <c r="DN243" s="244"/>
      <c r="DO243" s="244"/>
      <c r="DP243" s="244"/>
      <c r="DQ243" s="244"/>
      <c r="DR243" s="244"/>
      <c r="DS243" s="244"/>
      <c r="DT243" s="244"/>
      <c r="DU243" s="244"/>
      <c r="DV243" s="244"/>
      <c r="DW243" s="244"/>
      <c r="DX243" s="244"/>
      <c r="DY243" s="244"/>
      <c r="DZ243" s="244"/>
      <c r="EA243" s="244"/>
      <c r="EB243" s="244"/>
      <c r="EC243" s="244"/>
      <c r="ED243" s="244"/>
      <c r="EE243" s="244"/>
      <c r="EF243" s="244"/>
      <c r="EG243" s="244"/>
      <c r="EH243" s="244"/>
      <c r="EI243" s="244"/>
      <c r="EJ243" s="244"/>
      <c r="EK243" s="244"/>
      <c r="EL243" s="244"/>
      <c r="EM243" s="244"/>
      <c r="EN243" s="244"/>
      <c r="EO243" s="244"/>
      <c r="EP243" s="244"/>
      <c r="EQ243" s="244"/>
      <c r="ER243" s="244"/>
      <c r="ES243" s="244"/>
      <c r="ET243" s="244"/>
      <c r="EU243" s="244"/>
      <c r="EV243" s="244"/>
      <c r="EW243" s="244"/>
      <c r="EX243" s="244"/>
      <c r="EY243" s="244"/>
      <c r="EZ243" s="244"/>
      <c r="FA243" s="244"/>
      <c r="FB243" s="244"/>
      <c r="FC243" s="244"/>
      <c r="FD243" s="244"/>
      <c r="FE243" s="244"/>
      <c r="FF243" s="244"/>
      <c r="FG243" s="244"/>
    </row>
    <row r="244" spans="1:163" s="78" customFormat="1" x14ac:dyDescent="0.25">
      <c r="A244" s="228" t="s">
        <v>768</v>
      </c>
      <c r="B244" s="162" t="s">
        <v>876</v>
      </c>
      <c r="C244" s="163" t="s">
        <v>548</v>
      </c>
      <c r="D244" s="229">
        <v>54</v>
      </c>
      <c r="E244" s="164">
        <v>111</v>
      </c>
      <c r="F244" s="164">
        <v>1</v>
      </c>
      <c r="G244" s="164">
        <v>33</v>
      </c>
      <c r="H244" s="165">
        <v>0.3</v>
      </c>
      <c r="I244" s="164">
        <v>3</v>
      </c>
      <c r="J244" s="164">
        <v>24</v>
      </c>
      <c r="K244" s="164">
        <v>4</v>
      </c>
      <c r="L244" s="164">
        <v>17</v>
      </c>
      <c r="M244" s="164">
        <v>7</v>
      </c>
      <c r="N244" s="164">
        <v>23</v>
      </c>
      <c r="O244" s="164">
        <v>13</v>
      </c>
      <c r="P244" s="164">
        <v>43</v>
      </c>
      <c r="Q244" s="164">
        <v>11</v>
      </c>
      <c r="R244" s="164">
        <v>29</v>
      </c>
      <c r="S244" s="164">
        <v>16</v>
      </c>
      <c r="T244" s="166">
        <v>54.17</v>
      </c>
      <c r="U244" s="164">
        <v>97</v>
      </c>
      <c r="V244" s="244"/>
      <c r="W244" s="244"/>
      <c r="X244" s="244"/>
      <c r="Y244" s="244"/>
      <c r="Z244" s="244"/>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c r="BZ244" s="244"/>
      <c r="CA244" s="244"/>
      <c r="CB244" s="244"/>
      <c r="CC244" s="244"/>
      <c r="CD244" s="244"/>
      <c r="CE244" s="244"/>
      <c r="CF244" s="244"/>
      <c r="CG244" s="244"/>
      <c r="CH244" s="244"/>
      <c r="CI244" s="244"/>
      <c r="CJ244" s="244"/>
      <c r="CK244" s="244"/>
      <c r="CL244" s="244"/>
      <c r="CM244" s="244"/>
      <c r="CN244" s="244"/>
      <c r="CO244" s="244"/>
      <c r="CP244" s="244"/>
      <c r="CQ244" s="244"/>
      <c r="CR244" s="244"/>
      <c r="CS244" s="244"/>
      <c r="CT244" s="244"/>
      <c r="CU244" s="244"/>
      <c r="CV244" s="244"/>
      <c r="CW244" s="244"/>
      <c r="CX244" s="244"/>
      <c r="CY244" s="244"/>
      <c r="CZ244" s="244"/>
      <c r="DA244" s="244"/>
      <c r="DB244" s="244"/>
      <c r="DC244" s="244"/>
      <c r="DD244" s="244"/>
      <c r="DE244" s="244"/>
      <c r="DF244" s="244"/>
      <c r="DG244" s="244"/>
      <c r="DH244" s="244"/>
      <c r="DI244" s="244"/>
      <c r="DJ244" s="244"/>
      <c r="DK244" s="244"/>
      <c r="DL244" s="244"/>
      <c r="DM244" s="244"/>
      <c r="DN244" s="244"/>
      <c r="DO244" s="244"/>
      <c r="DP244" s="244"/>
      <c r="DQ244" s="244"/>
      <c r="DR244" s="244"/>
      <c r="DS244" s="244"/>
      <c r="DT244" s="244"/>
      <c r="DU244" s="244"/>
      <c r="DV244" s="244"/>
      <c r="DW244" s="244"/>
      <c r="DX244" s="244"/>
      <c r="DY244" s="244"/>
      <c r="DZ244" s="244"/>
      <c r="EA244" s="244"/>
      <c r="EB244" s="244"/>
      <c r="EC244" s="244"/>
      <c r="ED244" s="244"/>
      <c r="EE244" s="244"/>
      <c r="EF244" s="244"/>
      <c r="EG244" s="244"/>
      <c r="EH244" s="244"/>
      <c r="EI244" s="244"/>
      <c r="EJ244" s="244"/>
      <c r="EK244" s="244"/>
      <c r="EL244" s="244"/>
      <c r="EM244" s="244"/>
      <c r="EN244" s="244"/>
      <c r="EO244" s="244"/>
      <c r="EP244" s="244"/>
      <c r="EQ244" s="244"/>
      <c r="ER244" s="244"/>
      <c r="ES244" s="244"/>
      <c r="ET244" s="244"/>
      <c r="EU244" s="244"/>
      <c r="EV244" s="244"/>
      <c r="EW244" s="244"/>
      <c r="EX244" s="244"/>
      <c r="EY244" s="244"/>
      <c r="EZ244" s="244"/>
      <c r="FA244" s="244"/>
      <c r="FB244" s="244"/>
      <c r="FC244" s="244"/>
      <c r="FD244" s="244"/>
      <c r="FE244" s="244"/>
      <c r="FF244" s="244"/>
      <c r="FG244" s="244"/>
    </row>
    <row r="245" spans="1:163" s="78" customFormat="1" x14ac:dyDescent="0.25">
      <c r="A245" s="228" t="s">
        <v>768</v>
      </c>
      <c r="B245" s="162" t="s">
        <v>877</v>
      </c>
      <c r="C245" s="163" t="s">
        <v>547</v>
      </c>
      <c r="D245" s="229">
        <v>55</v>
      </c>
      <c r="E245" s="164">
        <v>70</v>
      </c>
      <c r="F245" s="164"/>
      <c r="G245" s="164">
        <v>12</v>
      </c>
      <c r="H245" s="165">
        <v>0.17</v>
      </c>
      <c r="I245" s="164">
        <v>4</v>
      </c>
      <c r="J245" s="164">
        <v>9</v>
      </c>
      <c r="K245" s="164">
        <v>1</v>
      </c>
      <c r="L245" s="164">
        <v>39</v>
      </c>
      <c r="M245" s="164">
        <v>6</v>
      </c>
      <c r="N245" s="164">
        <v>19</v>
      </c>
      <c r="O245" s="164">
        <v>4</v>
      </c>
      <c r="P245" s="164">
        <v>38</v>
      </c>
      <c r="Q245" s="164">
        <v>15</v>
      </c>
      <c r="R245" s="164">
        <v>43</v>
      </c>
      <c r="S245" s="164">
        <v>20</v>
      </c>
      <c r="T245" s="166">
        <v>75.53</v>
      </c>
      <c r="U245" s="164">
        <v>114</v>
      </c>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c r="DR245" s="244"/>
      <c r="DS245" s="244"/>
      <c r="DT245" s="244"/>
      <c r="DU245" s="244"/>
      <c r="DV245" s="244"/>
      <c r="DW245" s="244"/>
      <c r="DX245" s="244"/>
      <c r="DY245" s="244"/>
      <c r="DZ245" s="244"/>
      <c r="EA245" s="244"/>
      <c r="EB245" s="244"/>
      <c r="EC245" s="244"/>
      <c r="ED245" s="244"/>
      <c r="EE245" s="244"/>
      <c r="EF245" s="244"/>
      <c r="EG245" s="244"/>
      <c r="EH245" s="244"/>
      <c r="EI245" s="244"/>
      <c r="EJ245" s="244"/>
      <c r="EK245" s="244"/>
      <c r="EL245" s="244"/>
      <c r="EM245" s="244"/>
      <c r="EN245" s="244"/>
      <c r="EO245" s="244"/>
      <c r="EP245" s="244"/>
      <c r="EQ245" s="244"/>
      <c r="ER245" s="244"/>
      <c r="ES245" s="244"/>
      <c r="ET245" s="244"/>
      <c r="EU245" s="244"/>
      <c r="EV245" s="244"/>
      <c r="EW245" s="244"/>
      <c r="EX245" s="244"/>
      <c r="EY245" s="244"/>
      <c r="EZ245" s="244"/>
      <c r="FA245" s="244"/>
      <c r="FB245" s="244"/>
      <c r="FC245" s="244"/>
      <c r="FD245" s="244"/>
      <c r="FE245" s="244"/>
      <c r="FF245" s="244"/>
      <c r="FG245" s="244"/>
    </row>
    <row r="246" spans="1:163" s="78" customFormat="1" x14ac:dyDescent="0.25">
      <c r="A246" s="228" t="s">
        <v>769</v>
      </c>
      <c r="B246" s="162" t="s">
        <v>876</v>
      </c>
      <c r="C246" s="163" t="s">
        <v>548</v>
      </c>
      <c r="D246" s="229">
        <v>54</v>
      </c>
      <c r="E246" s="164">
        <v>22</v>
      </c>
      <c r="F246" s="164"/>
      <c r="G246" s="164">
        <v>3</v>
      </c>
      <c r="H246" s="165">
        <v>0.14000000000000001</v>
      </c>
      <c r="I246" s="164">
        <v>4</v>
      </c>
      <c r="J246" s="164">
        <v>7</v>
      </c>
      <c r="K246" s="164">
        <v>2</v>
      </c>
      <c r="L246" s="164">
        <v>56</v>
      </c>
      <c r="M246" s="164">
        <v>4</v>
      </c>
      <c r="N246" s="164">
        <v>14</v>
      </c>
      <c r="O246" s="164">
        <v>4</v>
      </c>
      <c r="P246" s="164">
        <v>34</v>
      </c>
      <c r="Q246" s="164">
        <v>8</v>
      </c>
      <c r="R246" s="164">
        <v>23</v>
      </c>
      <c r="S246" s="164">
        <v>15</v>
      </c>
      <c r="T246" s="166">
        <v>45.09</v>
      </c>
      <c r="U246" s="164">
        <v>79</v>
      </c>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4"/>
      <c r="CA246" s="244"/>
      <c r="CB246" s="244"/>
      <c r="CC246" s="244"/>
      <c r="CD246" s="244"/>
      <c r="CE246" s="244"/>
      <c r="CF246" s="244"/>
      <c r="CG246" s="244"/>
      <c r="CH246" s="244"/>
      <c r="CI246" s="244"/>
      <c r="CJ246" s="244"/>
      <c r="CK246" s="244"/>
      <c r="CL246" s="244"/>
      <c r="CM246" s="244"/>
      <c r="CN246" s="244"/>
      <c r="CO246" s="244"/>
      <c r="CP246" s="244"/>
      <c r="CQ246" s="244"/>
      <c r="CR246" s="244"/>
      <c r="CS246" s="244"/>
      <c r="CT246" s="244"/>
      <c r="CU246" s="244"/>
      <c r="CV246" s="244"/>
      <c r="CW246" s="244"/>
      <c r="CX246" s="244"/>
      <c r="CY246" s="244"/>
      <c r="CZ246" s="244"/>
      <c r="DA246" s="244"/>
      <c r="DB246" s="244"/>
      <c r="DC246" s="244"/>
      <c r="DD246" s="244"/>
      <c r="DE246" s="244"/>
      <c r="DF246" s="244"/>
      <c r="DG246" s="244"/>
      <c r="DH246" s="244"/>
      <c r="DI246" s="244"/>
      <c r="DJ246" s="244"/>
      <c r="DK246" s="244"/>
      <c r="DL246" s="244"/>
      <c r="DM246" s="244"/>
      <c r="DN246" s="244"/>
      <c r="DO246" s="244"/>
      <c r="DP246" s="244"/>
      <c r="DQ246" s="244"/>
      <c r="DR246" s="244"/>
      <c r="DS246" s="244"/>
      <c r="DT246" s="244"/>
      <c r="DU246" s="244"/>
      <c r="DV246" s="244"/>
      <c r="DW246" s="244"/>
      <c r="DX246" s="244"/>
      <c r="DY246" s="244"/>
      <c r="DZ246" s="244"/>
      <c r="EA246" s="244"/>
      <c r="EB246" s="244"/>
      <c r="EC246" s="244"/>
      <c r="ED246" s="244"/>
      <c r="EE246" s="244"/>
      <c r="EF246" s="244"/>
      <c r="EG246" s="244"/>
      <c r="EH246" s="244"/>
      <c r="EI246" s="244"/>
      <c r="EJ246" s="244"/>
      <c r="EK246" s="244"/>
      <c r="EL246" s="244"/>
      <c r="EM246" s="244"/>
      <c r="EN246" s="244"/>
      <c r="EO246" s="244"/>
      <c r="EP246" s="244"/>
      <c r="EQ246" s="244"/>
      <c r="ER246" s="244"/>
      <c r="ES246" s="244"/>
      <c r="ET246" s="244"/>
      <c r="EU246" s="244"/>
      <c r="EV246" s="244"/>
      <c r="EW246" s="244"/>
      <c r="EX246" s="244"/>
      <c r="EY246" s="244"/>
      <c r="EZ246" s="244"/>
      <c r="FA246" s="244"/>
      <c r="FB246" s="244"/>
      <c r="FC246" s="244"/>
      <c r="FD246" s="244"/>
      <c r="FE246" s="244"/>
      <c r="FF246" s="244"/>
      <c r="FG246" s="244"/>
    </row>
    <row r="247" spans="1:163" s="78" customFormat="1" x14ac:dyDescent="0.25">
      <c r="A247" s="228" t="s">
        <v>769</v>
      </c>
      <c r="B247" s="162" t="s">
        <v>877</v>
      </c>
      <c r="C247" s="163" t="s">
        <v>547</v>
      </c>
      <c r="D247" s="229">
        <v>55</v>
      </c>
      <c r="E247" s="164">
        <v>18</v>
      </c>
      <c r="F247" s="164"/>
      <c r="G247" s="164">
        <v>4</v>
      </c>
      <c r="H247" s="165">
        <v>0.22</v>
      </c>
      <c r="I247" s="164">
        <v>6</v>
      </c>
      <c r="J247" s="164">
        <v>14</v>
      </c>
      <c r="K247" s="164">
        <v>2</v>
      </c>
      <c r="L247" s="164">
        <v>11</v>
      </c>
      <c r="M247" s="164">
        <v>4</v>
      </c>
      <c r="N247" s="164">
        <v>16</v>
      </c>
      <c r="O247" s="164">
        <v>4</v>
      </c>
      <c r="P247" s="164">
        <v>35</v>
      </c>
      <c r="Q247" s="164">
        <v>9</v>
      </c>
      <c r="R247" s="164">
        <v>33</v>
      </c>
      <c r="S247" s="164">
        <v>24</v>
      </c>
      <c r="T247" s="166">
        <v>65.53</v>
      </c>
      <c r="U247" s="164">
        <v>97</v>
      </c>
      <c r="V247" s="244"/>
      <c r="W247" s="244"/>
      <c r="X247" s="244"/>
      <c r="Y247" s="244"/>
      <c r="Z247" s="244"/>
      <c r="AA247" s="244"/>
      <c r="AB247" s="244"/>
      <c r="AC247" s="244"/>
      <c r="AD247" s="244"/>
      <c r="AE247" s="244"/>
      <c r="AF247" s="244"/>
      <c r="AG247" s="244"/>
      <c r="AH247" s="244"/>
      <c r="AI247" s="244"/>
      <c r="AJ247" s="244"/>
      <c r="AK247" s="244"/>
      <c r="AL247" s="244"/>
      <c r="AM247" s="244"/>
      <c r="AN247" s="244"/>
      <c r="AO247" s="244"/>
      <c r="AP247" s="244"/>
      <c r="AQ247" s="244"/>
      <c r="AR247" s="244"/>
      <c r="AS247" s="244"/>
      <c r="AT247" s="244"/>
      <c r="AU247" s="244"/>
      <c r="AV247" s="244"/>
      <c r="AW247" s="244"/>
      <c r="AX247" s="244"/>
      <c r="AY247" s="244"/>
      <c r="AZ247" s="244"/>
      <c r="BA247" s="244"/>
      <c r="BB247" s="244"/>
      <c r="BC247" s="244"/>
      <c r="BD247" s="244"/>
      <c r="BE247" s="244"/>
      <c r="BF247" s="244"/>
      <c r="BG247" s="244"/>
      <c r="BH247" s="244"/>
      <c r="BI247" s="244"/>
      <c r="BJ247" s="244"/>
      <c r="BK247" s="244"/>
      <c r="BL247" s="244"/>
      <c r="BM247" s="244"/>
      <c r="BN247" s="244"/>
      <c r="BO247" s="244"/>
      <c r="BP247" s="244"/>
      <c r="BQ247" s="244"/>
      <c r="BR247" s="244"/>
      <c r="BS247" s="244"/>
      <c r="BT247" s="244"/>
      <c r="BU247" s="244"/>
      <c r="BV247" s="244"/>
      <c r="BW247" s="244"/>
      <c r="BX247" s="244"/>
      <c r="BY247" s="244"/>
      <c r="BZ247" s="244"/>
      <c r="CA247" s="244"/>
      <c r="CB247" s="244"/>
      <c r="CC247" s="244"/>
      <c r="CD247" s="244"/>
      <c r="CE247" s="244"/>
      <c r="CF247" s="244"/>
      <c r="CG247" s="244"/>
      <c r="CH247" s="244"/>
      <c r="CI247" s="244"/>
      <c r="CJ247" s="244"/>
      <c r="CK247" s="244"/>
      <c r="CL247" s="244"/>
      <c r="CM247" s="244"/>
      <c r="CN247" s="244"/>
      <c r="CO247" s="244"/>
      <c r="CP247" s="244"/>
      <c r="CQ247" s="244"/>
      <c r="CR247" s="244"/>
      <c r="CS247" s="244"/>
      <c r="CT247" s="244"/>
      <c r="CU247" s="244"/>
      <c r="CV247" s="244"/>
      <c r="CW247" s="244"/>
      <c r="CX247" s="244"/>
      <c r="CY247" s="244"/>
      <c r="CZ247" s="244"/>
      <c r="DA247" s="244"/>
      <c r="DB247" s="244"/>
      <c r="DC247" s="244"/>
      <c r="DD247" s="244"/>
      <c r="DE247" s="244"/>
      <c r="DF247" s="244"/>
      <c r="DG247" s="244"/>
      <c r="DH247" s="244"/>
      <c r="DI247" s="244"/>
      <c r="DJ247" s="244"/>
      <c r="DK247" s="244"/>
      <c r="DL247" s="244"/>
      <c r="DM247" s="244"/>
      <c r="DN247" s="244"/>
      <c r="DO247" s="244"/>
      <c r="DP247" s="244"/>
      <c r="DQ247" s="244"/>
      <c r="DR247" s="244"/>
      <c r="DS247" s="244"/>
      <c r="DT247" s="244"/>
      <c r="DU247" s="244"/>
      <c r="DV247" s="244"/>
      <c r="DW247" s="244"/>
      <c r="DX247" s="244"/>
      <c r="DY247" s="244"/>
      <c r="DZ247" s="244"/>
      <c r="EA247" s="244"/>
      <c r="EB247" s="244"/>
      <c r="EC247" s="244"/>
      <c r="ED247" s="244"/>
      <c r="EE247" s="244"/>
      <c r="EF247" s="244"/>
      <c r="EG247" s="244"/>
      <c r="EH247" s="244"/>
      <c r="EI247" s="244"/>
      <c r="EJ247" s="244"/>
      <c r="EK247" s="244"/>
      <c r="EL247" s="244"/>
      <c r="EM247" s="244"/>
      <c r="EN247" s="244"/>
      <c r="EO247" s="244"/>
      <c r="EP247" s="244"/>
      <c r="EQ247" s="244"/>
      <c r="ER247" s="244"/>
      <c r="ES247" s="244"/>
      <c r="ET247" s="244"/>
      <c r="EU247" s="244"/>
      <c r="EV247" s="244"/>
      <c r="EW247" s="244"/>
      <c r="EX247" s="244"/>
      <c r="EY247" s="244"/>
      <c r="EZ247" s="244"/>
      <c r="FA247" s="244"/>
      <c r="FB247" s="244"/>
      <c r="FC247" s="244"/>
      <c r="FD247" s="244"/>
      <c r="FE247" s="244"/>
      <c r="FF247" s="244"/>
      <c r="FG247" s="244"/>
    </row>
    <row r="248" spans="1:163" s="78" customFormat="1" x14ac:dyDescent="0.25">
      <c r="A248" s="228" t="s">
        <v>770</v>
      </c>
      <c r="B248" s="162" t="s">
        <v>876</v>
      </c>
      <c r="C248" s="163" t="s">
        <v>548</v>
      </c>
      <c r="D248" s="229">
        <v>54</v>
      </c>
      <c r="E248" s="164">
        <v>59</v>
      </c>
      <c r="F248" s="164"/>
      <c r="G248" s="164">
        <v>29</v>
      </c>
      <c r="H248" s="165">
        <v>0.49</v>
      </c>
      <c r="I248" s="164">
        <v>20</v>
      </c>
      <c r="J248" s="164">
        <v>21</v>
      </c>
      <c r="K248" s="164">
        <v>5</v>
      </c>
      <c r="L248" s="164">
        <v>63</v>
      </c>
      <c r="M248" s="164">
        <v>14</v>
      </c>
      <c r="N248" s="164">
        <v>15</v>
      </c>
      <c r="O248" s="164">
        <v>7</v>
      </c>
      <c r="P248" s="164">
        <v>68</v>
      </c>
      <c r="Q248" s="164">
        <v>9</v>
      </c>
      <c r="R248" s="164">
        <v>26</v>
      </c>
      <c r="S248" s="164">
        <v>15</v>
      </c>
      <c r="T248" s="166">
        <v>50.27</v>
      </c>
      <c r="U248" s="164">
        <v>119</v>
      </c>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244"/>
      <c r="AY248" s="244"/>
      <c r="AZ248" s="244"/>
      <c r="BA248" s="244"/>
      <c r="BB248" s="244"/>
      <c r="BC248" s="244"/>
      <c r="BD248" s="244"/>
      <c r="BE248" s="244"/>
      <c r="BF248" s="244"/>
      <c r="BG248" s="244"/>
      <c r="BH248" s="244"/>
      <c r="BI248" s="244"/>
      <c r="BJ248" s="244"/>
      <c r="BK248" s="244"/>
      <c r="BL248" s="244"/>
      <c r="BM248" s="244"/>
      <c r="BN248" s="244"/>
      <c r="BO248" s="244"/>
      <c r="BP248" s="244"/>
      <c r="BQ248" s="244"/>
      <c r="BR248" s="244"/>
      <c r="BS248" s="244"/>
      <c r="BT248" s="244"/>
      <c r="BU248" s="244"/>
      <c r="BV248" s="244"/>
      <c r="BW248" s="244"/>
      <c r="BX248" s="244"/>
      <c r="BY248" s="244"/>
      <c r="BZ248" s="244"/>
      <c r="CA248" s="244"/>
      <c r="CB248" s="244"/>
      <c r="CC248" s="244"/>
      <c r="CD248" s="244"/>
      <c r="CE248" s="244"/>
      <c r="CF248" s="244"/>
      <c r="CG248" s="244"/>
      <c r="CH248" s="244"/>
      <c r="CI248" s="244"/>
      <c r="CJ248" s="244"/>
      <c r="CK248" s="244"/>
      <c r="CL248" s="244"/>
      <c r="CM248" s="244"/>
      <c r="CN248" s="244"/>
      <c r="CO248" s="244"/>
      <c r="CP248" s="244"/>
      <c r="CQ248" s="244"/>
      <c r="CR248" s="244"/>
      <c r="CS248" s="244"/>
      <c r="CT248" s="244"/>
      <c r="CU248" s="244"/>
      <c r="CV248" s="244"/>
      <c r="CW248" s="244"/>
      <c r="CX248" s="244"/>
      <c r="CY248" s="244"/>
      <c r="CZ248" s="244"/>
      <c r="DA248" s="244"/>
      <c r="DB248" s="244"/>
      <c r="DC248" s="244"/>
      <c r="DD248" s="244"/>
      <c r="DE248" s="244"/>
      <c r="DF248" s="244"/>
      <c r="DG248" s="244"/>
      <c r="DH248" s="244"/>
      <c r="DI248" s="244"/>
      <c r="DJ248" s="244"/>
      <c r="DK248" s="244"/>
      <c r="DL248" s="244"/>
      <c r="DM248" s="244"/>
      <c r="DN248" s="244"/>
      <c r="DO248" s="244"/>
      <c r="DP248" s="244"/>
      <c r="DQ248" s="244"/>
      <c r="DR248" s="244"/>
      <c r="DS248" s="244"/>
      <c r="DT248" s="244"/>
      <c r="DU248" s="244"/>
      <c r="DV248" s="244"/>
      <c r="DW248" s="244"/>
      <c r="DX248" s="244"/>
      <c r="DY248" s="244"/>
      <c r="DZ248" s="244"/>
      <c r="EA248" s="244"/>
      <c r="EB248" s="244"/>
      <c r="EC248" s="244"/>
      <c r="ED248" s="244"/>
      <c r="EE248" s="244"/>
      <c r="EF248" s="244"/>
      <c r="EG248" s="244"/>
      <c r="EH248" s="244"/>
      <c r="EI248" s="244"/>
      <c r="EJ248" s="244"/>
      <c r="EK248" s="244"/>
      <c r="EL248" s="244"/>
      <c r="EM248" s="244"/>
      <c r="EN248" s="244"/>
      <c r="EO248" s="244"/>
      <c r="EP248" s="244"/>
      <c r="EQ248" s="244"/>
      <c r="ER248" s="244"/>
      <c r="ES248" s="244"/>
      <c r="ET248" s="244"/>
      <c r="EU248" s="244"/>
      <c r="EV248" s="244"/>
      <c r="EW248" s="244"/>
      <c r="EX248" s="244"/>
      <c r="EY248" s="244"/>
      <c r="EZ248" s="244"/>
      <c r="FA248" s="244"/>
      <c r="FB248" s="244"/>
      <c r="FC248" s="244"/>
      <c r="FD248" s="244"/>
      <c r="FE248" s="244"/>
      <c r="FF248" s="244"/>
      <c r="FG248" s="244"/>
    </row>
    <row r="249" spans="1:163" s="78" customFormat="1" x14ac:dyDescent="0.25">
      <c r="A249" s="228" t="s">
        <v>770</v>
      </c>
      <c r="B249" s="162" t="s">
        <v>877</v>
      </c>
      <c r="C249" s="163" t="s">
        <v>547</v>
      </c>
      <c r="D249" s="229">
        <v>55</v>
      </c>
      <c r="E249" s="164">
        <v>42</v>
      </c>
      <c r="F249" s="164"/>
      <c r="G249" s="164">
        <v>10</v>
      </c>
      <c r="H249" s="165">
        <v>0.24</v>
      </c>
      <c r="I249" s="164">
        <v>7</v>
      </c>
      <c r="J249" s="164">
        <v>18</v>
      </c>
      <c r="K249" s="164">
        <v>3</v>
      </c>
      <c r="L249" s="164">
        <v>18</v>
      </c>
      <c r="M249" s="164">
        <v>13</v>
      </c>
      <c r="N249" s="164">
        <v>15</v>
      </c>
      <c r="O249" s="164">
        <v>15</v>
      </c>
      <c r="P249" s="164">
        <v>42</v>
      </c>
      <c r="Q249" s="164">
        <v>9</v>
      </c>
      <c r="R249" s="164">
        <v>47</v>
      </c>
      <c r="S249" s="164">
        <v>19</v>
      </c>
      <c r="T249" s="166">
        <v>74.86</v>
      </c>
      <c r="U249" s="164">
        <v>117</v>
      </c>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244"/>
      <c r="AY249" s="244"/>
      <c r="AZ249" s="244"/>
      <c r="BA249" s="244"/>
      <c r="BB249" s="244"/>
      <c r="BC249" s="244"/>
      <c r="BD249" s="244"/>
      <c r="BE249" s="244"/>
      <c r="BF249" s="244"/>
      <c r="BG249" s="244"/>
      <c r="BH249" s="244"/>
      <c r="BI249" s="244"/>
      <c r="BJ249" s="244"/>
      <c r="BK249" s="244"/>
      <c r="BL249" s="244"/>
      <c r="BM249" s="244"/>
      <c r="BN249" s="244"/>
      <c r="BO249" s="244"/>
      <c r="BP249" s="244"/>
      <c r="BQ249" s="244"/>
      <c r="BR249" s="244"/>
      <c r="BS249" s="244"/>
      <c r="BT249" s="244"/>
      <c r="BU249" s="244"/>
      <c r="BV249" s="244"/>
      <c r="BW249" s="244"/>
      <c r="BX249" s="244"/>
      <c r="BY249" s="244"/>
      <c r="BZ249" s="244"/>
      <c r="CA249" s="244"/>
      <c r="CB249" s="244"/>
      <c r="CC249" s="244"/>
      <c r="CD249" s="244"/>
      <c r="CE249" s="244"/>
      <c r="CF249" s="244"/>
      <c r="CG249" s="244"/>
      <c r="CH249" s="244"/>
      <c r="CI249" s="244"/>
      <c r="CJ249" s="244"/>
      <c r="CK249" s="244"/>
      <c r="CL249" s="244"/>
      <c r="CM249" s="244"/>
      <c r="CN249" s="244"/>
      <c r="CO249" s="244"/>
      <c r="CP249" s="244"/>
      <c r="CQ249" s="244"/>
      <c r="CR249" s="244"/>
      <c r="CS249" s="244"/>
      <c r="CT249" s="244"/>
      <c r="CU249" s="244"/>
      <c r="CV249" s="244"/>
      <c r="CW249" s="244"/>
      <c r="CX249" s="244"/>
      <c r="CY249" s="244"/>
      <c r="CZ249" s="244"/>
      <c r="DA249" s="244"/>
      <c r="DB249" s="244"/>
      <c r="DC249" s="244"/>
      <c r="DD249" s="244"/>
      <c r="DE249" s="244"/>
      <c r="DF249" s="244"/>
      <c r="DG249" s="244"/>
      <c r="DH249" s="244"/>
      <c r="DI249" s="244"/>
      <c r="DJ249" s="244"/>
      <c r="DK249" s="244"/>
      <c r="DL249" s="244"/>
      <c r="DM249" s="244"/>
      <c r="DN249" s="244"/>
      <c r="DO249" s="244"/>
      <c r="DP249" s="244"/>
      <c r="DQ249" s="244"/>
      <c r="DR249" s="244"/>
      <c r="DS249" s="244"/>
      <c r="DT249" s="244"/>
      <c r="DU249" s="244"/>
      <c r="DV249" s="244"/>
      <c r="DW249" s="244"/>
      <c r="DX249" s="244"/>
      <c r="DY249" s="244"/>
      <c r="DZ249" s="244"/>
      <c r="EA249" s="244"/>
      <c r="EB249" s="244"/>
      <c r="EC249" s="244"/>
      <c r="ED249" s="244"/>
      <c r="EE249" s="244"/>
      <c r="EF249" s="244"/>
      <c r="EG249" s="244"/>
      <c r="EH249" s="244"/>
      <c r="EI249" s="244"/>
      <c r="EJ249" s="244"/>
      <c r="EK249" s="244"/>
      <c r="EL249" s="244"/>
      <c r="EM249" s="244"/>
      <c r="EN249" s="244"/>
      <c r="EO249" s="244"/>
      <c r="EP249" s="244"/>
      <c r="EQ249" s="244"/>
      <c r="ER249" s="244"/>
      <c r="ES249" s="244"/>
      <c r="ET249" s="244"/>
      <c r="EU249" s="244"/>
      <c r="EV249" s="244"/>
      <c r="EW249" s="244"/>
      <c r="EX249" s="244"/>
      <c r="EY249" s="244"/>
      <c r="EZ249" s="244"/>
      <c r="FA249" s="244"/>
      <c r="FB249" s="244"/>
      <c r="FC249" s="244"/>
      <c r="FD249" s="244"/>
      <c r="FE249" s="244"/>
      <c r="FF249" s="244"/>
      <c r="FG249" s="244"/>
    </row>
    <row r="250" spans="1:163" s="78" customFormat="1" x14ac:dyDescent="0.25">
      <c r="A250" s="228" t="s">
        <v>771</v>
      </c>
      <c r="B250" s="162" t="s">
        <v>876</v>
      </c>
      <c r="C250" s="163" t="s">
        <v>548</v>
      </c>
      <c r="D250" s="229">
        <v>54</v>
      </c>
      <c r="E250" s="164">
        <v>68</v>
      </c>
      <c r="F250" s="164"/>
      <c r="G250" s="164">
        <v>6</v>
      </c>
      <c r="H250" s="165">
        <v>0.09</v>
      </c>
      <c r="I250" s="164">
        <v>0</v>
      </c>
      <c r="J250" s="164">
        <v>10</v>
      </c>
      <c r="K250" s="164">
        <v>2</v>
      </c>
      <c r="L250" s="164">
        <v>53</v>
      </c>
      <c r="M250" s="164">
        <v>4</v>
      </c>
      <c r="N250" s="164">
        <v>12</v>
      </c>
      <c r="O250" s="164">
        <v>3</v>
      </c>
      <c r="P250" s="164">
        <v>23</v>
      </c>
      <c r="Q250" s="164">
        <v>6</v>
      </c>
      <c r="R250" s="164">
        <v>29</v>
      </c>
      <c r="S250" s="164">
        <v>15</v>
      </c>
      <c r="T250" s="166">
        <v>49.84</v>
      </c>
      <c r="U250" s="164">
        <v>73</v>
      </c>
      <c r="V250" s="244"/>
      <c r="W250" s="244"/>
      <c r="X250" s="244"/>
      <c r="Y250" s="244"/>
      <c r="Z250" s="244"/>
      <c r="AA250" s="244"/>
      <c r="AB250" s="244"/>
      <c r="AC250" s="244"/>
      <c r="AD250" s="244"/>
      <c r="AE250" s="244"/>
      <c r="AF250" s="244"/>
      <c r="AG250" s="244"/>
      <c r="AH250" s="244"/>
      <c r="AI250" s="244"/>
      <c r="AJ250" s="244"/>
      <c r="AK250" s="244"/>
      <c r="AL250" s="244"/>
      <c r="AM250" s="244"/>
      <c r="AN250" s="244"/>
      <c r="AO250" s="244"/>
      <c r="AP250" s="244"/>
      <c r="AQ250" s="244"/>
      <c r="AR250" s="244"/>
      <c r="AS250" s="244"/>
      <c r="AT250" s="244"/>
      <c r="AU250" s="244"/>
      <c r="AV250" s="244"/>
      <c r="AW250" s="244"/>
      <c r="AX250" s="244"/>
      <c r="AY250" s="244"/>
      <c r="AZ250" s="244"/>
      <c r="BA250" s="244"/>
      <c r="BB250" s="244"/>
      <c r="BC250" s="244"/>
      <c r="BD250" s="244"/>
      <c r="BE250" s="244"/>
      <c r="BF250" s="244"/>
      <c r="BG250" s="244"/>
      <c r="BH250" s="244"/>
      <c r="BI250" s="244"/>
      <c r="BJ250" s="244"/>
      <c r="BK250" s="244"/>
      <c r="BL250" s="244"/>
      <c r="BM250" s="244"/>
      <c r="BN250" s="244"/>
      <c r="BO250" s="244"/>
      <c r="BP250" s="244"/>
      <c r="BQ250" s="244"/>
      <c r="BR250" s="244"/>
      <c r="BS250" s="244"/>
      <c r="BT250" s="244"/>
      <c r="BU250" s="244"/>
      <c r="BV250" s="244"/>
      <c r="BW250" s="244"/>
      <c r="BX250" s="244"/>
      <c r="BY250" s="244"/>
      <c r="BZ250" s="244"/>
      <c r="CA250" s="244"/>
      <c r="CB250" s="244"/>
      <c r="CC250" s="244"/>
      <c r="CD250" s="244"/>
      <c r="CE250" s="244"/>
      <c r="CF250" s="244"/>
      <c r="CG250" s="244"/>
      <c r="CH250" s="244"/>
      <c r="CI250" s="244"/>
      <c r="CJ250" s="244"/>
      <c r="CK250" s="244"/>
      <c r="CL250" s="244"/>
      <c r="CM250" s="244"/>
      <c r="CN250" s="244"/>
      <c r="CO250" s="244"/>
      <c r="CP250" s="244"/>
      <c r="CQ250" s="244"/>
      <c r="CR250" s="244"/>
      <c r="CS250" s="244"/>
      <c r="CT250" s="244"/>
      <c r="CU250" s="244"/>
      <c r="CV250" s="244"/>
      <c r="CW250" s="244"/>
      <c r="CX250" s="244"/>
      <c r="CY250" s="244"/>
      <c r="CZ250" s="244"/>
      <c r="DA250" s="244"/>
      <c r="DB250" s="244"/>
      <c r="DC250" s="244"/>
      <c r="DD250" s="244"/>
      <c r="DE250" s="244"/>
      <c r="DF250" s="244"/>
      <c r="DG250" s="244"/>
      <c r="DH250" s="244"/>
      <c r="DI250" s="244"/>
      <c r="DJ250" s="244"/>
      <c r="DK250" s="244"/>
      <c r="DL250" s="244"/>
      <c r="DM250" s="244"/>
      <c r="DN250" s="244"/>
      <c r="DO250" s="244"/>
      <c r="DP250" s="244"/>
      <c r="DQ250" s="244"/>
      <c r="DR250" s="244"/>
      <c r="DS250" s="244"/>
      <c r="DT250" s="244"/>
      <c r="DU250" s="244"/>
      <c r="DV250" s="244"/>
      <c r="DW250" s="244"/>
      <c r="DX250" s="244"/>
      <c r="DY250" s="244"/>
      <c r="DZ250" s="244"/>
      <c r="EA250" s="244"/>
      <c r="EB250" s="244"/>
      <c r="EC250" s="244"/>
      <c r="ED250" s="244"/>
      <c r="EE250" s="244"/>
      <c r="EF250" s="244"/>
      <c r="EG250" s="244"/>
      <c r="EH250" s="244"/>
      <c r="EI250" s="244"/>
      <c r="EJ250" s="244"/>
      <c r="EK250" s="244"/>
      <c r="EL250" s="244"/>
      <c r="EM250" s="244"/>
      <c r="EN250" s="244"/>
      <c r="EO250" s="244"/>
      <c r="EP250" s="244"/>
      <c r="EQ250" s="244"/>
      <c r="ER250" s="244"/>
      <c r="ES250" s="244"/>
      <c r="ET250" s="244"/>
      <c r="EU250" s="244"/>
      <c r="EV250" s="244"/>
      <c r="EW250" s="244"/>
      <c r="EX250" s="244"/>
      <c r="EY250" s="244"/>
      <c r="EZ250" s="244"/>
      <c r="FA250" s="244"/>
      <c r="FB250" s="244"/>
      <c r="FC250" s="244"/>
      <c r="FD250" s="244"/>
      <c r="FE250" s="244"/>
      <c r="FF250" s="244"/>
      <c r="FG250" s="244"/>
    </row>
    <row r="251" spans="1:163" s="78" customFormat="1" x14ac:dyDescent="0.25">
      <c r="A251" s="228" t="s">
        <v>771</v>
      </c>
      <c r="B251" s="162" t="s">
        <v>877</v>
      </c>
      <c r="C251" s="163" t="s">
        <v>547</v>
      </c>
      <c r="D251" s="229">
        <v>55</v>
      </c>
      <c r="E251" s="164">
        <v>60</v>
      </c>
      <c r="F251" s="164"/>
      <c r="G251" s="164">
        <v>11</v>
      </c>
      <c r="H251" s="165">
        <v>0.18</v>
      </c>
      <c r="I251" s="164">
        <v>1</v>
      </c>
      <c r="J251" s="164">
        <v>5</v>
      </c>
      <c r="K251" s="164">
        <v>3</v>
      </c>
      <c r="L251" s="164">
        <v>18</v>
      </c>
      <c r="M251" s="164">
        <v>7</v>
      </c>
      <c r="N251" s="164">
        <v>19</v>
      </c>
      <c r="O251" s="164">
        <v>6</v>
      </c>
      <c r="P251" s="164">
        <v>27</v>
      </c>
      <c r="Q251" s="164">
        <v>7</v>
      </c>
      <c r="R251" s="164">
        <v>47</v>
      </c>
      <c r="S251" s="164">
        <v>24</v>
      </c>
      <c r="T251" s="166">
        <v>73.150000000000006</v>
      </c>
      <c r="U251" s="164">
        <v>100</v>
      </c>
      <c r="V251" s="244"/>
      <c r="W251" s="244"/>
      <c r="X251" s="244"/>
      <c r="Y251" s="244"/>
      <c r="Z251" s="244"/>
      <c r="AA251" s="244"/>
      <c r="AB251" s="244"/>
      <c r="AC251" s="244"/>
      <c r="AD251" s="244"/>
      <c r="AE251" s="244"/>
      <c r="AF251" s="244"/>
      <c r="AG251" s="244"/>
      <c r="AH251" s="244"/>
      <c r="AI251" s="244"/>
      <c r="AJ251" s="244"/>
      <c r="AK251" s="244"/>
      <c r="AL251" s="244"/>
      <c r="AM251" s="244"/>
      <c r="AN251" s="244"/>
      <c r="AO251" s="244"/>
      <c r="AP251" s="244"/>
      <c r="AQ251" s="244"/>
      <c r="AR251" s="244"/>
      <c r="AS251" s="244"/>
      <c r="AT251" s="244"/>
      <c r="AU251" s="244"/>
      <c r="AV251" s="244"/>
      <c r="AW251" s="244"/>
      <c r="AX251" s="244"/>
      <c r="AY251" s="244"/>
      <c r="AZ251" s="244"/>
      <c r="BA251" s="244"/>
      <c r="BB251" s="244"/>
      <c r="BC251" s="244"/>
      <c r="BD251" s="244"/>
      <c r="BE251" s="244"/>
      <c r="BF251" s="244"/>
      <c r="BG251" s="244"/>
      <c r="BH251" s="244"/>
      <c r="BI251" s="244"/>
      <c r="BJ251" s="244"/>
      <c r="BK251" s="244"/>
      <c r="BL251" s="244"/>
      <c r="BM251" s="244"/>
      <c r="BN251" s="244"/>
      <c r="BO251" s="244"/>
      <c r="BP251" s="244"/>
      <c r="BQ251" s="244"/>
      <c r="BR251" s="244"/>
      <c r="BS251" s="244"/>
      <c r="BT251" s="244"/>
      <c r="BU251" s="244"/>
      <c r="BV251" s="244"/>
      <c r="BW251" s="244"/>
      <c r="BX251" s="244"/>
      <c r="BY251" s="244"/>
      <c r="BZ251" s="244"/>
      <c r="CA251" s="244"/>
      <c r="CB251" s="244"/>
      <c r="CC251" s="244"/>
      <c r="CD251" s="244"/>
      <c r="CE251" s="244"/>
      <c r="CF251" s="244"/>
      <c r="CG251" s="244"/>
      <c r="CH251" s="244"/>
      <c r="CI251" s="244"/>
      <c r="CJ251" s="244"/>
      <c r="CK251" s="244"/>
      <c r="CL251" s="244"/>
      <c r="CM251" s="244"/>
      <c r="CN251" s="244"/>
      <c r="CO251" s="244"/>
      <c r="CP251" s="244"/>
      <c r="CQ251" s="244"/>
      <c r="CR251" s="244"/>
      <c r="CS251" s="244"/>
      <c r="CT251" s="244"/>
      <c r="CU251" s="244"/>
      <c r="CV251" s="244"/>
      <c r="CW251" s="244"/>
      <c r="CX251" s="244"/>
      <c r="CY251" s="244"/>
      <c r="CZ251" s="244"/>
      <c r="DA251" s="244"/>
      <c r="DB251" s="244"/>
      <c r="DC251" s="244"/>
      <c r="DD251" s="244"/>
      <c r="DE251" s="244"/>
      <c r="DF251" s="244"/>
      <c r="DG251" s="244"/>
      <c r="DH251" s="244"/>
      <c r="DI251" s="244"/>
      <c r="DJ251" s="244"/>
      <c r="DK251" s="244"/>
      <c r="DL251" s="244"/>
      <c r="DM251" s="244"/>
      <c r="DN251" s="244"/>
      <c r="DO251" s="244"/>
      <c r="DP251" s="244"/>
      <c r="DQ251" s="244"/>
      <c r="DR251" s="244"/>
      <c r="DS251" s="244"/>
      <c r="DT251" s="244"/>
      <c r="DU251" s="244"/>
      <c r="DV251" s="244"/>
      <c r="DW251" s="244"/>
      <c r="DX251" s="244"/>
      <c r="DY251" s="244"/>
      <c r="DZ251" s="244"/>
      <c r="EA251" s="244"/>
      <c r="EB251" s="244"/>
      <c r="EC251" s="244"/>
      <c r="ED251" s="244"/>
      <c r="EE251" s="244"/>
      <c r="EF251" s="244"/>
      <c r="EG251" s="244"/>
      <c r="EH251" s="244"/>
      <c r="EI251" s="244"/>
      <c r="EJ251" s="244"/>
      <c r="EK251" s="244"/>
      <c r="EL251" s="244"/>
      <c r="EM251" s="244"/>
      <c r="EN251" s="244"/>
      <c r="EO251" s="244"/>
      <c r="EP251" s="244"/>
      <c r="EQ251" s="244"/>
      <c r="ER251" s="244"/>
      <c r="ES251" s="244"/>
      <c r="ET251" s="244"/>
      <c r="EU251" s="244"/>
      <c r="EV251" s="244"/>
      <c r="EW251" s="244"/>
      <c r="EX251" s="244"/>
      <c r="EY251" s="244"/>
      <c r="EZ251" s="244"/>
      <c r="FA251" s="244"/>
      <c r="FB251" s="244"/>
      <c r="FC251" s="244"/>
      <c r="FD251" s="244"/>
      <c r="FE251" s="244"/>
      <c r="FF251" s="244"/>
      <c r="FG251" s="244"/>
    </row>
    <row r="252" spans="1:163" s="78" customFormat="1" x14ac:dyDescent="0.25">
      <c r="A252" s="228" t="s">
        <v>772</v>
      </c>
      <c r="B252" s="162" t="s">
        <v>876</v>
      </c>
      <c r="C252" s="163" t="s">
        <v>548</v>
      </c>
      <c r="D252" s="229">
        <v>54</v>
      </c>
      <c r="E252" s="164">
        <v>192</v>
      </c>
      <c r="F252" s="164"/>
      <c r="G252" s="164">
        <v>44</v>
      </c>
      <c r="H252" s="165">
        <v>0.23</v>
      </c>
      <c r="I252" s="164">
        <v>1</v>
      </c>
      <c r="J252" s="164">
        <v>8</v>
      </c>
      <c r="K252" s="164">
        <v>3</v>
      </c>
      <c r="L252" s="164">
        <v>17</v>
      </c>
      <c r="M252" s="164">
        <v>5</v>
      </c>
      <c r="N252" s="164">
        <v>29</v>
      </c>
      <c r="O252" s="164">
        <v>11</v>
      </c>
      <c r="P252" s="164">
        <v>33</v>
      </c>
      <c r="Q252" s="164">
        <v>32</v>
      </c>
      <c r="R252" s="164">
        <v>39</v>
      </c>
      <c r="S252" s="164">
        <v>8</v>
      </c>
      <c r="T252" s="166">
        <v>74.94</v>
      </c>
      <c r="U252" s="164">
        <v>108</v>
      </c>
      <c r="V252" s="244"/>
      <c r="W252" s="244"/>
      <c r="X252" s="244"/>
      <c r="Y252" s="244"/>
      <c r="Z252" s="244"/>
      <c r="AA252" s="244"/>
      <c r="AB252" s="244"/>
      <c r="AC252" s="244"/>
      <c r="AD252" s="244"/>
      <c r="AE252" s="244"/>
      <c r="AF252" s="244"/>
      <c r="AG252" s="244"/>
      <c r="AH252" s="244"/>
      <c r="AI252" s="244"/>
      <c r="AJ252" s="244"/>
      <c r="AK252" s="244"/>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c r="BZ252" s="244"/>
      <c r="CA252" s="244"/>
      <c r="CB252" s="244"/>
      <c r="CC252" s="244"/>
      <c r="CD252" s="244"/>
      <c r="CE252" s="244"/>
      <c r="CF252" s="244"/>
      <c r="CG252" s="244"/>
      <c r="CH252" s="244"/>
      <c r="CI252" s="244"/>
      <c r="CJ252" s="244"/>
      <c r="CK252" s="244"/>
      <c r="CL252" s="244"/>
      <c r="CM252" s="244"/>
      <c r="CN252" s="244"/>
      <c r="CO252" s="244"/>
      <c r="CP252" s="244"/>
      <c r="CQ252" s="244"/>
      <c r="CR252" s="244"/>
      <c r="CS252" s="244"/>
      <c r="CT252" s="244"/>
      <c r="CU252" s="244"/>
      <c r="CV252" s="244"/>
      <c r="CW252" s="244"/>
      <c r="CX252" s="244"/>
      <c r="CY252" s="244"/>
      <c r="CZ252" s="244"/>
      <c r="DA252" s="244"/>
      <c r="DB252" s="244"/>
      <c r="DC252" s="244"/>
      <c r="DD252" s="244"/>
      <c r="DE252" s="244"/>
      <c r="DF252" s="244"/>
      <c r="DG252" s="244"/>
      <c r="DH252" s="244"/>
      <c r="DI252" s="244"/>
      <c r="DJ252" s="244"/>
      <c r="DK252" s="244"/>
      <c r="DL252" s="244"/>
      <c r="DM252" s="244"/>
      <c r="DN252" s="244"/>
      <c r="DO252" s="244"/>
      <c r="DP252" s="244"/>
      <c r="DQ252" s="244"/>
      <c r="DR252" s="244"/>
      <c r="DS252" s="244"/>
      <c r="DT252" s="244"/>
      <c r="DU252" s="244"/>
      <c r="DV252" s="244"/>
      <c r="DW252" s="244"/>
      <c r="DX252" s="244"/>
      <c r="DY252" s="244"/>
      <c r="DZ252" s="244"/>
      <c r="EA252" s="244"/>
      <c r="EB252" s="244"/>
      <c r="EC252" s="244"/>
      <c r="ED252" s="244"/>
      <c r="EE252" s="244"/>
      <c r="EF252" s="244"/>
      <c r="EG252" s="244"/>
      <c r="EH252" s="244"/>
      <c r="EI252" s="244"/>
      <c r="EJ252" s="244"/>
      <c r="EK252" s="244"/>
      <c r="EL252" s="244"/>
      <c r="EM252" s="244"/>
      <c r="EN252" s="244"/>
      <c r="EO252" s="244"/>
      <c r="EP252" s="244"/>
      <c r="EQ252" s="244"/>
      <c r="ER252" s="244"/>
      <c r="ES252" s="244"/>
      <c r="ET252" s="244"/>
      <c r="EU252" s="244"/>
      <c r="EV252" s="244"/>
      <c r="EW252" s="244"/>
      <c r="EX252" s="244"/>
      <c r="EY252" s="244"/>
      <c r="EZ252" s="244"/>
      <c r="FA252" s="244"/>
      <c r="FB252" s="244"/>
      <c r="FC252" s="244"/>
      <c r="FD252" s="244"/>
      <c r="FE252" s="244"/>
      <c r="FF252" s="244"/>
      <c r="FG252" s="244"/>
    </row>
    <row r="253" spans="1:163" s="78" customFormat="1" x14ac:dyDescent="0.25">
      <c r="A253" s="228" t="s">
        <v>772</v>
      </c>
      <c r="B253" s="162" t="s">
        <v>877</v>
      </c>
      <c r="C253" s="163" t="s">
        <v>547</v>
      </c>
      <c r="D253" s="229">
        <v>55</v>
      </c>
      <c r="E253" s="164">
        <v>123</v>
      </c>
      <c r="F253" s="164">
        <v>1</v>
      </c>
      <c r="G253" s="164">
        <v>13</v>
      </c>
      <c r="H253" s="165">
        <v>0.11</v>
      </c>
      <c r="I253" s="164">
        <v>0</v>
      </c>
      <c r="J253" s="164">
        <v>2</v>
      </c>
      <c r="K253" s="164">
        <v>2</v>
      </c>
      <c r="L253" s="164">
        <v>52</v>
      </c>
      <c r="M253" s="164">
        <v>3</v>
      </c>
      <c r="N253" s="164">
        <v>17</v>
      </c>
      <c r="O253" s="164">
        <v>8</v>
      </c>
      <c r="P253" s="164">
        <v>27</v>
      </c>
      <c r="Q253" s="164">
        <v>25</v>
      </c>
      <c r="R253" s="164">
        <v>44</v>
      </c>
      <c r="S253" s="164">
        <v>11</v>
      </c>
      <c r="T253" s="166">
        <v>79.819999999999993</v>
      </c>
      <c r="U253" s="164">
        <v>106</v>
      </c>
      <c r="V253" s="244"/>
      <c r="W253" s="244"/>
      <c r="X253" s="244"/>
      <c r="Y253" s="244"/>
      <c r="Z253" s="244"/>
      <c r="AA253" s="244"/>
      <c r="AB253" s="244"/>
      <c r="AC253" s="244"/>
      <c r="AD253" s="244"/>
      <c r="AE253" s="244"/>
      <c r="AF253" s="244"/>
      <c r="AG253" s="244"/>
      <c r="AH253" s="244"/>
      <c r="AI253" s="244"/>
      <c r="AJ253" s="244"/>
      <c r="AK253" s="244"/>
      <c r="AL253" s="244"/>
      <c r="AM253" s="244"/>
      <c r="AN253" s="244"/>
      <c r="AO253" s="244"/>
      <c r="AP253" s="244"/>
      <c r="AQ253" s="244"/>
      <c r="AR253" s="244"/>
      <c r="AS253" s="244"/>
      <c r="AT253" s="244"/>
      <c r="AU253" s="244"/>
      <c r="AV253" s="244"/>
      <c r="AW253" s="244"/>
      <c r="AX253" s="244"/>
      <c r="AY253" s="244"/>
      <c r="AZ253" s="244"/>
      <c r="BA253" s="244"/>
      <c r="BB253" s="244"/>
      <c r="BC253" s="244"/>
      <c r="BD253" s="244"/>
      <c r="BE253" s="244"/>
      <c r="BF253" s="244"/>
      <c r="BG253" s="244"/>
      <c r="BH253" s="244"/>
      <c r="BI253" s="244"/>
      <c r="BJ253" s="244"/>
      <c r="BK253" s="244"/>
      <c r="BL253" s="244"/>
      <c r="BM253" s="244"/>
      <c r="BN253" s="244"/>
      <c r="BO253" s="244"/>
      <c r="BP253" s="244"/>
      <c r="BQ253" s="244"/>
      <c r="BR253" s="244"/>
      <c r="BS253" s="244"/>
      <c r="BT253" s="244"/>
      <c r="BU253" s="244"/>
      <c r="BV253" s="244"/>
      <c r="BW253" s="244"/>
      <c r="BX253" s="244"/>
      <c r="BY253" s="244"/>
      <c r="BZ253" s="244"/>
      <c r="CA253" s="244"/>
      <c r="CB253" s="244"/>
      <c r="CC253" s="244"/>
      <c r="CD253" s="244"/>
      <c r="CE253" s="244"/>
      <c r="CF253" s="244"/>
      <c r="CG253" s="244"/>
      <c r="CH253" s="244"/>
      <c r="CI253" s="244"/>
      <c r="CJ253" s="244"/>
      <c r="CK253" s="244"/>
      <c r="CL253" s="244"/>
      <c r="CM253" s="244"/>
      <c r="CN253" s="244"/>
      <c r="CO253" s="244"/>
      <c r="CP253" s="244"/>
      <c r="CQ253" s="244"/>
      <c r="CR253" s="244"/>
      <c r="CS253" s="244"/>
      <c r="CT253" s="244"/>
      <c r="CU253" s="244"/>
      <c r="CV253" s="244"/>
      <c r="CW253" s="244"/>
      <c r="CX253" s="244"/>
      <c r="CY253" s="244"/>
      <c r="CZ253" s="244"/>
      <c r="DA253" s="244"/>
      <c r="DB253" s="244"/>
      <c r="DC253" s="244"/>
      <c r="DD253" s="244"/>
      <c r="DE253" s="244"/>
      <c r="DF253" s="244"/>
      <c r="DG253" s="244"/>
      <c r="DH253" s="244"/>
      <c r="DI253" s="244"/>
      <c r="DJ253" s="244"/>
      <c r="DK253" s="244"/>
      <c r="DL253" s="244"/>
      <c r="DM253" s="244"/>
      <c r="DN253" s="244"/>
      <c r="DO253" s="244"/>
      <c r="DP253" s="244"/>
      <c r="DQ253" s="244"/>
      <c r="DR253" s="244"/>
      <c r="DS253" s="244"/>
      <c r="DT253" s="244"/>
      <c r="DU253" s="244"/>
      <c r="DV253" s="244"/>
      <c r="DW253" s="244"/>
      <c r="DX253" s="244"/>
      <c r="DY253" s="244"/>
      <c r="DZ253" s="244"/>
      <c r="EA253" s="244"/>
      <c r="EB253" s="244"/>
      <c r="EC253" s="244"/>
      <c r="ED253" s="244"/>
      <c r="EE253" s="244"/>
      <c r="EF253" s="244"/>
      <c r="EG253" s="244"/>
      <c r="EH253" s="244"/>
      <c r="EI253" s="244"/>
      <c r="EJ253" s="244"/>
      <c r="EK253" s="244"/>
      <c r="EL253" s="244"/>
      <c r="EM253" s="244"/>
      <c r="EN253" s="244"/>
      <c r="EO253" s="244"/>
      <c r="EP253" s="244"/>
      <c r="EQ253" s="244"/>
      <c r="ER253" s="244"/>
      <c r="ES253" s="244"/>
      <c r="ET253" s="244"/>
      <c r="EU253" s="244"/>
      <c r="EV253" s="244"/>
      <c r="EW253" s="244"/>
      <c r="EX253" s="244"/>
      <c r="EY253" s="244"/>
      <c r="EZ253" s="244"/>
      <c r="FA253" s="244"/>
      <c r="FB253" s="244"/>
      <c r="FC253" s="244"/>
      <c r="FD253" s="244"/>
      <c r="FE253" s="244"/>
      <c r="FF253" s="244"/>
      <c r="FG253" s="244"/>
    </row>
    <row r="254" spans="1:163" s="78" customFormat="1" x14ac:dyDescent="0.25">
      <c r="A254" s="228" t="s">
        <v>773</v>
      </c>
      <c r="B254" s="162" t="s">
        <v>876</v>
      </c>
      <c r="C254" s="163" t="s">
        <v>548</v>
      </c>
      <c r="D254" s="229">
        <v>54</v>
      </c>
      <c r="E254" s="164">
        <v>183</v>
      </c>
      <c r="F254" s="164"/>
      <c r="G254" s="164">
        <v>57</v>
      </c>
      <c r="H254" s="165">
        <v>0.31</v>
      </c>
      <c r="I254" s="164">
        <v>2</v>
      </c>
      <c r="J254" s="164">
        <v>20</v>
      </c>
      <c r="K254" s="164">
        <v>1</v>
      </c>
      <c r="L254" s="164">
        <v>13</v>
      </c>
      <c r="M254" s="164">
        <v>11</v>
      </c>
      <c r="N254" s="164">
        <v>28</v>
      </c>
      <c r="O254" s="164">
        <v>37</v>
      </c>
      <c r="P254" s="164">
        <v>40</v>
      </c>
      <c r="Q254" s="164">
        <v>10</v>
      </c>
      <c r="R254" s="164">
        <v>23</v>
      </c>
      <c r="S254" s="164">
        <v>11</v>
      </c>
      <c r="T254" s="166">
        <v>41.41</v>
      </c>
      <c r="U254" s="164">
        <v>81</v>
      </c>
      <c r="V254" s="244"/>
      <c r="W254" s="244"/>
      <c r="X254" s="244"/>
      <c r="Y254" s="244"/>
      <c r="Z254" s="244"/>
      <c r="AA254" s="244"/>
      <c r="AB254" s="244"/>
      <c r="AC254" s="244"/>
      <c r="AD254" s="244"/>
      <c r="AE254" s="244"/>
      <c r="AF254" s="244"/>
      <c r="AG254" s="244"/>
      <c r="AH254" s="244"/>
      <c r="AI254" s="244"/>
      <c r="AJ254" s="244"/>
      <c r="AK254" s="244"/>
      <c r="AL254" s="244"/>
      <c r="AM254" s="244"/>
      <c r="AN254" s="244"/>
      <c r="AO254" s="244"/>
      <c r="AP254" s="244"/>
      <c r="AQ254" s="244"/>
      <c r="AR254" s="244"/>
      <c r="AS254" s="244"/>
      <c r="AT254" s="244"/>
      <c r="AU254" s="244"/>
      <c r="AV254" s="244"/>
      <c r="AW254" s="244"/>
      <c r="AX254" s="244"/>
      <c r="AY254" s="244"/>
      <c r="AZ254" s="244"/>
      <c r="BA254" s="244"/>
      <c r="BB254" s="244"/>
      <c r="BC254" s="244"/>
      <c r="BD254" s="244"/>
      <c r="BE254" s="244"/>
      <c r="BF254" s="244"/>
      <c r="BG254" s="244"/>
      <c r="BH254" s="244"/>
      <c r="BI254" s="244"/>
      <c r="BJ254" s="244"/>
      <c r="BK254" s="244"/>
      <c r="BL254" s="244"/>
      <c r="BM254" s="244"/>
      <c r="BN254" s="244"/>
      <c r="BO254" s="244"/>
      <c r="BP254" s="244"/>
      <c r="BQ254" s="244"/>
      <c r="BR254" s="244"/>
      <c r="BS254" s="244"/>
      <c r="BT254" s="244"/>
      <c r="BU254" s="244"/>
      <c r="BV254" s="244"/>
      <c r="BW254" s="244"/>
      <c r="BX254" s="244"/>
      <c r="BY254" s="244"/>
      <c r="BZ254" s="244"/>
      <c r="CA254" s="244"/>
      <c r="CB254" s="244"/>
      <c r="CC254" s="244"/>
      <c r="CD254" s="244"/>
      <c r="CE254" s="244"/>
      <c r="CF254" s="244"/>
      <c r="CG254" s="244"/>
      <c r="CH254" s="244"/>
      <c r="CI254" s="244"/>
      <c r="CJ254" s="244"/>
      <c r="CK254" s="244"/>
      <c r="CL254" s="244"/>
      <c r="CM254" s="244"/>
      <c r="CN254" s="244"/>
      <c r="CO254" s="244"/>
      <c r="CP254" s="244"/>
      <c r="CQ254" s="244"/>
      <c r="CR254" s="244"/>
      <c r="CS254" s="244"/>
      <c r="CT254" s="244"/>
      <c r="CU254" s="244"/>
      <c r="CV254" s="244"/>
      <c r="CW254" s="244"/>
      <c r="CX254" s="244"/>
      <c r="CY254" s="244"/>
      <c r="CZ254" s="244"/>
      <c r="DA254" s="244"/>
      <c r="DB254" s="244"/>
      <c r="DC254" s="244"/>
      <c r="DD254" s="244"/>
      <c r="DE254" s="244"/>
      <c r="DF254" s="244"/>
      <c r="DG254" s="244"/>
      <c r="DH254" s="244"/>
      <c r="DI254" s="244"/>
      <c r="DJ254" s="244"/>
      <c r="DK254" s="244"/>
      <c r="DL254" s="244"/>
      <c r="DM254" s="244"/>
      <c r="DN254" s="244"/>
      <c r="DO254" s="244"/>
      <c r="DP254" s="244"/>
      <c r="DQ254" s="244"/>
      <c r="DR254" s="244"/>
      <c r="DS254" s="244"/>
      <c r="DT254" s="244"/>
      <c r="DU254" s="244"/>
      <c r="DV254" s="244"/>
      <c r="DW254" s="244"/>
      <c r="DX254" s="244"/>
      <c r="DY254" s="244"/>
      <c r="DZ254" s="244"/>
      <c r="EA254" s="244"/>
      <c r="EB254" s="244"/>
      <c r="EC254" s="244"/>
      <c r="ED254" s="244"/>
      <c r="EE254" s="244"/>
      <c r="EF254" s="244"/>
      <c r="EG254" s="244"/>
      <c r="EH254" s="244"/>
      <c r="EI254" s="244"/>
      <c r="EJ254" s="244"/>
      <c r="EK254" s="244"/>
      <c r="EL254" s="244"/>
      <c r="EM254" s="244"/>
      <c r="EN254" s="244"/>
      <c r="EO254" s="244"/>
      <c r="EP254" s="244"/>
      <c r="EQ254" s="244"/>
      <c r="ER254" s="244"/>
      <c r="ES254" s="244"/>
      <c r="ET254" s="244"/>
      <c r="EU254" s="244"/>
      <c r="EV254" s="244"/>
      <c r="EW254" s="244"/>
      <c r="EX254" s="244"/>
      <c r="EY254" s="244"/>
      <c r="EZ254" s="244"/>
      <c r="FA254" s="244"/>
      <c r="FB254" s="244"/>
      <c r="FC254" s="244"/>
      <c r="FD254" s="244"/>
      <c r="FE254" s="244"/>
      <c r="FF254" s="244"/>
      <c r="FG254" s="244"/>
    </row>
    <row r="255" spans="1:163" s="78" customFormat="1" x14ac:dyDescent="0.25">
      <c r="A255" s="228" t="s">
        <v>773</v>
      </c>
      <c r="B255" s="162" t="s">
        <v>877</v>
      </c>
      <c r="C255" s="163" t="s">
        <v>547</v>
      </c>
      <c r="D255" s="229">
        <v>55</v>
      </c>
      <c r="E255" s="164">
        <v>36</v>
      </c>
      <c r="F255" s="164"/>
      <c r="G255" s="164">
        <v>17</v>
      </c>
      <c r="H255" s="165">
        <v>0.47</v>
      </c>
      <c r="I255" s="164">
        <v>1</v>
      </c>
      <c r="J255" s="164">
        <v>14</v>
      </c>
      <c r="K255" s="164">
        <v>5</v>
      </c>
      <c r="L255" s="164">
        <v>15</v>
      </c>
      <c r="M255" s="164">
        <v>7</v>
      </c>
      <c r="N255" s="164">
        <v>22</v>
      </c>
      <c r="O255" s="164">
        <v>8</v>
      </c>
      <c r="P255" s="164">
        <v>52</v>
      </c>
      <c r="Q255" s="164">
        <v>10</v>
      </c>
      <c r="R255" s="164">
        <v>28</v>
      </c>
      <c r="S255" s="164">
        <v>14</v>
      </c>
      <c r="T255" s="166">
        <v>47.89</v>
      </c>
      <c r="U255" s="164">
        <v>100</v>
      </c>
      <c r="V255" s="244"/>
      <c r="W255" s="244"/>
      <c r="X255" s="244"/>
      <c r="Y255" s="244"/>
      <c r="Z255" s="244"/>
      <c r="AA255" s="244"/>
      <c r="AB255" s="244"/>
      <c r="AC255" s="244"/>
      <c r="AD255" s="244"/>
      <c r="AE255" s="244"/>
      <c r="AF255" s="244"/>
      <c r="AG255" s="244"/>
      <c r="AH255" s="244"/>
      <c r="AI255" s="244"/>
      <c r="AJ255" s="244"/>
      <c r="AK255" s="244"/>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4"/>
      <c r="CA255" s="244"/>
      <c r="CB255" s="244"/>
      <c r="CC255" s="244"/>
      <c r="CD255" s="244"/>
      <c r="CE255" s="244"/>
      <c r="CF255" s="244"/>
      <c r="CG255" s="244"/>
      <c r="CH255" s="244"/>
      <c r="CI255" s="244"/>
      <c r="CJ255" s="244"/>
      <c r="CK255" s="244"/>
      <c r="CL255" s="244"/>
      <c r="CM255" s="244"/>
      <c r="CN255" s="244"/>
      <c r="CO255" s="244"/>
      <c r="CP255" s="244"/>
      <c r="CQ255" s="244"/>
      <c r="CR255" s="244"/>
      <c r="CS255" s="244"/>
      <c r="CT255" s="244"/>
      <c r="CU255" s="244"/>
      <c r="CV255" s="244"/>
      <c r="CW255" s="244"/>
      <c r="CX255" s="244"/>
      <c r="CY255" s="244"/>
      <c r="CZ255" s="244"/>
      <c r="DA255" s="244"/>
      <c r="DB255" s="244"/>
      <c r="DC255" s="244"/>
      <c r="DD255" s="244"/>
      <c r="DE255" s="244"/>
      <c r="DF255" s="244"/>
      <c r="DG255" s="244"/>
      <c r="DH255" s="244"/>
      <c r="DI255" s="244"/>
      <c r="DJ255" s="244"/>
      <c r="DK255" s="244"/>
      <c r="DL255" s="244"/>
      <c r="DM255" s="244"/>
      <c r="DN255" s="244"/>
      <c r="DO255" s="244"/>
      <c r="DP255" s="244"/>
      <c r="DQ255" s="244"/>
      <c r="DR255" s="244"/>
      <c r="DS255" s="244"/>
      <c r="DT255" s="244"/>
      <c r="DU255" s="244"/>
      <c r="DV255" s="244"/>
      <c r="DW255" s="244"/>
      <c r="DX255" s="244"/>
      <c r="DY255" s="244"/>
      <c r="DZ255" s="244"/>
      <c r="EA255" s="244"/>
      <c r="EB255" s="244"/>
      <c r="EC255" s="244"/>
      <c r="ED255" s="244"/>
      <c r="EE255" s="244"/>
      <c r="EF255" s="244"/>
      <c r="EG255" s="244"/>
      <c r="EH255" s="244"/>
      <c r="EI255" s="244"/>
      <c r="EJ255" s="244"/>
      <c r="EK255" s="244"/>
      <c r="EL255" s="244"/>
      <c r="EM255" s="244"/>
      <c r="EN255" s="244"/>
      <c r="EO255" s="244"/>
      <c r="EP255" s="244"/>
      <c r="EQ255" s="244"/>
      <c r="ER255" s="244"/>
      <c r="ES255" s="244"/>
      <c r="ET255" s="244"/>
      <c r="EU255" s="244"/>
      <c r="EV255" s="244"/>
      <c r="EW255" s="244"/>
      <c r="EX255" s="244"/>
      <c r="EY255" s="244"/>
      <c r="EZ255" s="244"/>
      <c r="FA255" s="244"/>
      <c r="FB255" s="244"/>
      <c r="FC255" s="244"/>
      <c r="FD255" s="244"/>
      <c r="FE255" s="244"/>
      <c r="FF255" s="244"/>
      <c r="FG255" s="244"/>
    </row>
    <row r="256" spans="1:163" s="78" customFormat="1" x14ac:dyDescent="0.25">
      <c r="A256" s="228" t="s">
        <v>774</v>
      </c>
      <c r="B256" s="162" t="s">
        <v>876</v>
      </c>
      <c r="C256" s="163" t="s">
        <v>548</v>
      </c>
      <c r="D256" s="229">
        <v>54</v>
      </c>
      <c r="E256" s="164">
        <v>147</v>
      </c>
      <c r="F256" s="164"/>
      <c r="G256" s="164">
        <v>32</v>
      </c>
      <c r="H256" s="165">
        <v>0.22</v>
      </c>
      <c r="I256" s="164">
        <v>5</v>
      </c>
      <c r="J256" s="164">
        <v>15</v>
      </c>
      <c r="K256" s="164">
        <v>2</v>
      </c>
      <c r="L256" s="164">
        <v>16</v>
      </c>
      <c r="M256" s="164">
        <v>5</v>
      </c>
      <c r="N256" s="164">
        <v>28</v>
      </c>
      <c r="O256" s="164">
        <v>3</v>
      </c>
      <c r="P256" s="164">
        <v>31</v>
      </c>
      <c r="Q256" s="164">
        <v>9</v>
      </c>
      <c r="R256" s="164">
        <v>18</v>
      </c>
      <c r="S256" s="164">
        <v>14</v>
      </c>
      <c r="T256" s="166">
        <v>36.619999999999997</v>
      </c>
      <c r="U256" s="164">
        <v>68</v>
      </c>
      <c r="V256" s="244"/>
      <c r="W256" s="244"/>
      <c r="X256" s="244"/>
      <c r="Y256" s="244"/>
      <c r="Z256" s="244"/>
      <c r="AA256" s="244"/>
      <c r="AB256" s="244"/>
      <c r="AC256" s="244"/>
      <c r="AD256" s="244"/>
      <c r="AE256" s="244"/>
      <c r="AF256" s="244"/>
      <c r="AG256" s="244"/>
      <c r="AH256" s="244"/>
      <c r="AI256" s="244"/>
      <c r="AJ256" s="244"/>
      <c r="AK256" s="244"/>
      <c r="AL256" s="244"/>
      <c r="AM256" s="244"/>
      <c r="AN256" s="244"/>
      <c r="AO256" s="244"/>
      <c r="AP256" s="244"/>
      <c r="AQ256" s="244"/>
      <c r="AR256" s="244"/>
      <c r="AS256" s="244"/>
      <c r="AT256" s="244"/>
      <c r="AU256" s="244"/>
      <c r="AV256" s="244"/>
      <c r="AW256" s="244"/>
      <c r="AX256" s="244"/>
      <c r="AY256" s="244"/>
      <c r="AZ256" s="244"/>
      <c r="BA256" s="244"/>
      <c r="BB256" s="244"/>
      <c r="BC256" s="244"/>
      <c r="BD256" s="24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c r="BZ256" s="244"/>
      <c r="CA256" s="244"/>
      <c r="CB256" s="244"/>
      <c r="CC256" s="244"/>
      <c r="CD256" s="244"/>
      <c r="CE256" s="244"/>
      <c r="CF256" s="244"/>
      <c r="CG256" s="244"/>
      <c r="CH256" s="244"/>
      <c r="CI256" s="244"/>
      <c r="CJ256" s="244"/>
      <c r="CK256" s="244"/>
      <c r="CL256" s="244"/>
      <c r="CM256" s="244"/>
      <c r="CN256" s="244"/>
      <c r="CO256" s="244"/>
      <c r="CP256" s="244"/>
      <c r="CQ256" s="244"/>
      <c r="CR256" s="244"/>
      <c r="CS256" s="244"/>
      <c r="CT256" s="244"/>
      <c r="CU256" s="244"/>
      <c r="CV256" s="244"/>
      <c r="CW256" s="244"/>
      <c r="CX256" s="244"/>
      <c r="CY256" s="244"/>
      <c r="CZ256" s="244"/>
      <c r="DA256" s="244"/>
      <c r="DB256" s="244"/>
      <c r="DC256" s="244"/>
      <c r="DD256" s="244"/>
      <c r="DE256" s="244"/>
      <c r="DF256" s="244"/>
      <c r="DG256" s="244"/>
      <c r="DH256" s="244"/>
      <c r="DI256" s="244"/>
      <c r="DJ256" s="244"/>
      <c r="DK256" s="244"/>
      <c r="DL256" s="244"/>
      <c r="DM256" s="244"/>
      <c r="DN256" s="244"/>
      <c r="DO256" s="244"/>
      <c r="DP256" s="244"/>
      <c r="DQ256" s="244"/>
      <c r="DR256" s="244"/>
      <c r="DS256" s="244"/>
      <c r="DT256" s="244"/>
      <c r="DU256" s="244"/>
      <c r="DV256" s="244"/>
      <c r="DW256" s="244"/>
      <c r="DX256" s="244"/>
      <c r="DY256" s="244"/>
      <c r="DZ256" s="244"/>
      <c r="EA256" s="244"/>
      <c r="EB256" s="244"/>
      <c r="EC256" s="244"/>
      <c r="ED256" s="244"/>
      <c r="EE256" s="244"/>
      <c r="EF256" s="244"/>
      <c r="EG256" s="244"/>
      <c r="EH256" s="244"/>
      <c r="EI256" s="244"/>
      <c r="EJ256" s="244"/>
      <c r="EK256" s="244"/>
      <c r="EL256" s="244"/>
      <c r="EM256" s="244"/>
      <c r="EN256" s="244"/>
      <c r="EO256" s="244"/>
      <c r="EP256" s="244"/>
      <c r="EQ256" s="244"/>
      <c r="ER256" s="244"/>
      <c r="ES256" s="244"/>
      <c r="ET256" s="244"/>
      <c r="EU256" s="244"/>
      <c r="EV256" s="244"/>
      <c r="EW256" s="244"/>
      <c r="EX256" s="244"/>
      <c r="EY256" s="244"/>
      <c r="EZ256" s="244"/>
      <c r="FA256" s="244"/>
      <c r="FB256" s="244"/>
      <c r="FC256" s="244"/>
      <c r="FD256" s="244"/>
      <c r="FE256" s="244"/>
      <c r="FF256" s="244"/>
      <c r="FG256" s="244"/>
    </row>
    <row r="257" spans="1:163" s="78" customFormat="1" x14ac:dyDescent="0.25">
      <c r="A257" s="228" t="s">
        <v>774</v>
      </c>
      <c r="B257" s="162" t="s">
        <v>877</v>
      </c>
      <c r="C257" s="163" t="s">
        <v>547</v>
      </c>
      <c r="D257" s="229">
        <v>55</v>
      </c>
      <c r="E257" s="164">
        <v>81</v>
      </c>
      <c r="F257" s="164"/>
      <c r="G257" s="164">
        <v>12</v>
      </c>
      <c r="H257" s="165">
        <v>0.15</v>
      </c>
      <c r="I257" s="164">
        <v>6</v>
      </c>
      <c r="J257" s="164">
        <v>55</v>
      </c>
      <c r="K257" s="164">
        <v>5</v>
      </c>
      <c r="L257" s="164">
        <v>31</v>
      </c>
      <c r="M257" s="164">
        <v>8</v>
      </c>
      <c r="N257" s="164">
        <v>34</v>
      </c>
      <c r="O257" s="164">
        <v>9</v>
      </c>
      <c r="P257" s="164">
        <v>34</v>
      </c>
      <c r="Q257" s="164">
        <v>12</v>
      </c>
      <c r="R257" s="164">
        <v>24</v>
      </c>
      <c r="S257" s="164">
        <v>19</v>
      </c>
      <c r="T257" s="166">
        <v>51.1</v>
      </c>
      <c r="U257" s="164">
        <v>85</v>
      </c>
      <c r="V257" s="244"/>
      <c r="W257" s="244"/>
      <c r="X257" s="244"/>
      <c r="Y257" s="244"/>
      <c r="Z257" s="244"/>
      <c r="AA257" s="244"/>
      <c r="AB257" s="244"/>
      <c r="AC257" s="244"/>
      <c r="AD257" s="244"/>
      <c r="AE257" s="244"/>
      <c r="AF257" s="244"/>
      <c r="AG257" s="244"/>
      <c r="AH257" s="244"/>
      <c r="AI257" s="244"/>
      <c r="AJ257" s="244"/>
      <c r="AK257" s="244"/>
      <c r="AL257" s="244"/>
      <c r="AM257" s="244"/>
      <c r="AN257" s="244"/>
      <c r="AO257" s="244"/>
      <c r="AP257" s="244"/>
      <c r="AQ257" s="244"/>
      <c r="AR257" s="244"/>
      <c r="AS257" s="244"/>
      <c r="AT257" s="244"/>
      <c r="AU257" s="244"/>
      <c r="AV257" s="244"/>
      <c r="AW257" s="244"/>
      <c r="AX257" s="244"/>
      <c r="AY257" s="244"/>
      <c r="AZ257" s="244"/>
      <c r="BA257" s="244"/>
      <c r="BB257" s="244"/>
      <c r="BC257" s="244"/>
      <c r="BD257" s="24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c r="BZ257" s="244"/>
      <c r="CA257" s="244"/>
      <c r="CB257" s="244"/>
      <c r="CC257" s="244"/>
      <c r="CD257" s="244"/>
      <c r="CE257" s="244"/>
      <c r="CF257" s="244"/>
      <c r="CG257" s="244"/>
      <c r="CH257" s="244"/>
      <c r="CI257" s="244"/>
      <c r="CJ257" s="244"/>
      <c r="CK257" s="244"/>
      <c r="CL257" s="244"/>
      <c r="CM257" s="244"/>
      <c r="CN257" s="244"/>
      <c r="CO257" s="244"/>
      <c r="CP257" s="244"/>
      <c r="CQ257" s="244"/>
      <c r="CR257" s="244"/>
      <c r="CS257" s="244"/>
      <c r="CT257" s="244"/>
      <c r="CU257" s="244"/>
      <c r="CV257" s="244"/>
      <c r="CW257" s="244"/>
      <c r="CX257" s="244"/>
      <c r="CY257" s="244"/>
      <c r="CZ257" s="244"/>
      <c r="DA257" s="244"/>
      <c r="DB257" s="244"/>
      <c r="DC257" s="244"/>
      <c r="DD257" s="244"/>
      <c r="DE257" s="244"/>
      <c r="DF257" s="244"/>
      <c r="DG257" s="244"/>
      <c r="DH257" s="244"/>
      <c r="DI257" s="244"/>
      <c r="DJ257" s="244"/>
      <c r="DK257" s="244"/>
      <c r="DL257" s="244"/>
      <c r="DM257" s="244"/>
      <c r="DN257" s="244"/>
      <c r="DO257" s="244"/>
      <c r="DP257" s="244"/>
      <c r="DQ257" s="244"/>
      <c r="DR257" s="244"/>
      <c r="DS257" s="244"/>
      <c r="DT257" s="244"/>
      <c r="DU257" s="244"/>
      <c r="DV257" s="244"/>
      <c r="DW257" s="244"/>
      <c r="DX257" s="244"/>
      <c r="DY257" s="244"/>
      <c r="DZ257" s="244"/>
      <c r="EA257" s="244"/>
      <c r="EB257" s="244"/>
      <c r="EC257" s="244"/>
      <c r="ED257" s="244"/>
      <c r="EE257" s="244"/>
      <c r="EF257" s="244"/>
      <c r="EG257" s="244"/>
      <c r="EH257" s="244"/>
      <c r="EI257" s="244"/>
      <c r="EJ257" s="244"/>
      <c r="EK257" s="244"/>
      <c r="EL257" s="244"/>
      <c r="EM257" s="244"/>
      <c r="EN257" s="244"/>
      <c r="EO257" s="244"/>
      <c r="EP257" s="244"/>
      <c r="EQ257" s="244"/>
      <c r="ER257" s="244"/>
      <c r="ES257" s="244"/>
      <c r="ET257" s="244"/>
      <c r="EU257" s="244"/>
      <c r="EV257" s="244"/>
      <c r="EW257" s="244"/>
      <c r="EX257" s="244"/>
      <c r="EY257" s="244"/>
      <c r="EZ257" s="244"/>
      <c r="FA257" s="244"/>
      <c r="FB257" s="244"/>
      <c r="FC257" s="244"/>
      <c r="FD257" s="244"/>
      <c r="FE257" s="244"/>
      <c r="FF257" s="244"/>
      <c r="FG257" s="244"/>
    </row>
    <row r="258" spans="1:163" s="78" customFormat="1" x14ac:dyDescent="0.25">
      <c r="A258" s="228" t="s">
        <v>775</v>
      </c>
      <c r="B258" s="162" t="s">
        <v>876</v>
      </c>
      <c r="C258" s="163" t="s">
        <v>548</v>
      </c>
      <c r="D258" s="229">
        <v>54</v>
      </c>
      <c r="E258" s="164">
        <v>111</v>
      </c>
      <c r="F258" s="164"/>
      <c r="G258" s="164">
        <v>30</v>
      </c>
      <c r="H258" s="165">
        <v>0.27</v>
      </c>
      <c r="I258" s="164">
        <v>0</v>
      </c>
      <c r="J258" s="164">
        <v>7</v>
      </c>
      <c r="K258" s="164">
        <v>4</v>
      </c>
      <c r="L258" s="164">
        <v>39</v>
      </c>
      <c r="M258" s="164">
        <v>3</v>
      </c>
      <c r="N258" s="164">
        <v>20</v>
      </c>
      <c r="O258" s="164">
        <v>10</v>
      </c>
      <c r="P258" s="164">
        <v>33</v>
      </c>
      <c r="Q258" s="164">
        <v>6</v>
      </c>
      <c r="R258" s="164">
        <v>38</v>
      </c>
      <c r="S258" s="164">
        <v>20</v>
      </c>
      <c r="T258" s="166">
        <v>60.15</v>
      </c>
      <c r="U258" s="164">
        <v>93</v>
      </c>
      <c r="V258" s="244"/>
      <c r="W258" s="244"/>
      <c r="X258" s="244"/>
      <c r="Y258" s="244"/>
      <c r="Z258" s="244"/>
      <c r="AA258" s="244"/>
      <c r="AB258" s="244"/>
      <c r="AC258" s="244"/>
      <c r="AD258" s="244"/>
      <c r="AE258" s="244"/>
      <c r="AF258" s="244"/>
      <c r="AG258" s="244"/>
      <c r="AH258" s="244"/>
      <c r="AI258" s="244"/>
      <c r="AJ258" s="244"/>
      <c r="AK258" s="244"/>
      <c r="AL258" s="244"/>
      <c r="AM258" s="244"/>
      <c r="AN258" s="244"/>
      <c r="AO258" s="244"/>
      <c r="AP258" s="244"/>
      <c r="AQ258" s="244"/>
      <c r="AR258" s="244"/>
      <c r="AS258" s="244"/>
      <c r="AT258" s="244"/>
      <c r="AU258" s="244"/>
      <c r="AV258" s="244"/>
      <c r="AW258" s="244"/>
      <c r="AX258" s="244"/>
      <c r="AY258" s="244"/>
      <c r="AZ258" s="244"/>
      <c r="BA258" s="244"/>
      <c r="BB258" s="244"/>
      <c r="BC258" s="244"/>
      <c r="BD258" s="244"/>
      <c r="BE258" s="244"/>
      <c r="BF258" s="244"/>
      <c r="BG258" s="244"/>
      <c r="BH258" s="244"/>
      <c r="BI258" s="244"/>
      <c r="BJ258" s="244"/>
      <c r="BK258" s="244"/>
      <c r="BL258" s="244"/>
      <c r="BM258" s="244"/>
      <c r="BN258" s="244"/>
      <c r="BO258" s="244"/>
      <c r="BP258" s="244"/>
      <c r="BQ258" s="244"/>
      <c r="BR258" s="244"/>
      <c r="BS258" s="244"/>
      <c r="BT258" s="244"/>
      <c r="BU258" s="244"/>
      <c r="BV258" s="244"/>
      <c r="BW258" s="244"/>
      <c r="BX258" s="244"/>
      <c r="BY258" s="244"/>
      <c r="BZ258" s="244"/>
      <c r="CA258" s="244"/>
      <c r="CB258" s="244"/>
      <c r="CC258" s="244"/>
      <c r="CD258" s="244"/>
      <c r="CE258" s="244"/>
      <c r="CF258" s="244"/>
      <c r="CG258" s="244"/>
      <c r="CH258" s="244"/>
      <c r="CI258" s="244"/>
      <c r="CJ258" s="244"/>
      <c r="CK258" s="244"/>
      <c r="CL258" s="244"/>
      <c r="CM258" s="244"/>
      <c r="CN258" s="244"/>
      <c r="CO258" s="244"/>
      <c r="CP258" s="244"/>
      <c r="CQ258" s="244"/>
      <c r="CR258" s="244"/>
      <c r="CS258" s="244"/>
      <c r="CT258" s="244"/>
      <c r="CU258" s="244"/>
      <c r="CV258" s="244"/>
      <c r="CW258" s="244"/>
      <c r="CX258" s="244"/>
      <c r="CY258" s="244"/>
      <c r="CZ258" s="244"/>
      <c r="DA258" s="244"/>
      <c r="DB258" s="244"/>
      <c r="DC258" s="244"/>
      <c r="DD258" s="244"/>
      <c r="DE258" s="244"/>
      <c r="DF258" s="244"/>
      <c r="DG258" s="244"/>
      <c r="DH258" s="244"/>
      <c r="DI258" s="244"/>
      <c r="DJ258" s="244"/>
      <c r="DK258" s="244"/>
      <c r="DL258" s="244"/>
      <c r="DM258" s="244"/>
      <c r="DN258" s="244"/>
      <c r="DO258" s="244"/>
      <c r="DP258" s="244"/>
      <c r="DQ258" s="244"/>
      <c r="DR258" s="244"/>
      <c r="DS258" s="244"/>
      <c r="DT258" s="244"/>
      <c r="DU258" s="244"/>
      <c r="DV258" s="244"/>
      <c r="DW258" s="244"/>
      <c r="DX258" s="244"/>
      <c r="DY258" s="244"/>
      <c r="DZ258" s="244"/>
      <c r="EA258" s="244"/>
      <c r="EB258" s="244"/>
      <c r="EC258" s="244"/>
      <c r="ED258" s="244"/>
      <c r="EE258" s="244"/>
      <c r="EF258" s="244"/>
      <c r="EG258" s="244"/>
      <c r="EH258" s="244"/>
      <c r="EI258" s="244"/>
      <c r="EJ258" s="244"/>
      <c r="EK258" s="244"/>
      <c r="EL258" s="244"/>
      <c r="EM258" s="244"/>
      <c r="EN258" s="244"/>
      <c r="EO258" s="244"/>
      <c r="EP258" s="244"/>
      <c r="EQ258" s="244"/>
      <c r="ER258" s="244"/>
      <c r="ES258" s="244"/>
      <c r="ET258" s="244"/>
      <c r="EU258" s="244"/>
      <c r="EV258" s="244"/>
      <c r="EW258" s="244"/>
      <c r="EX258" s="244"/>
      <c r="EY258" s="244"/>
      <c r="EZ258" s="244"/>
      <c r="FA258" s="244"/>
      <c r="FB258" s="244"/>
      <c r="FC258" s="244"/>
      <c r="FD258" s="244"/>
      <c r="FE258" s="244"/>
      <c r="FF258" s="244"/>
      <c r="FG258" s="244"/>
    </row>
    <row r="259" spans="1:163" s="78" customFormat="1" x14ac:dyDescent="0.25">
      <c r="A259" s="228" t="s">
        <v>775</v>
      </c>
      <c r="B259" s="162" t="s">
        <v>877</v>
      </c>
      <c r="C259" s="163" t="s">
        <v>547</v>
      </c>
      <c r="D259" s="229">
        <v>55</v>
      </c>
      <c r="E259" s="164">
        <v>87</v>
      </c>
      <c r="F259" s="164">
        <v>2</v>
      </c>
      <c r="G259" s="164">
        <v>9</v>
      </c>
      <c r="H259" s="165">
        <v>0.11</v>
      </c>
      <c r="I259" s="164">
        <v>1</v>
      </c>
      <c r="J259" s="164">
        <v>4</v>
      </c>
      <c r="K259" s="164">
        <v>5</v>
      </c>
      <c r="L259" s="164">
        <v>98</v>
      </c>
      <c r="M259" s="164">
        <v>6</v>
      </c>
      <c r="N259" s="164">
        <v>18</v>
      </c>
      <c r="O259" s="164">
        <v>7</v>
      </c>
      <c r="P259" s="164">
        <v>24</v>
      </c>
      <c r="Q259" s="164">
        <v>7</v>
      </c>
      <c r="R259" s="164">
        <v>51</v>
      </c>
      <c r="S259" s="164">
        <v>21</v>
      </c>
      <c r="T259" s="166">
        <v>75.33</v>
      </c>
      <c r="U259" s="164">
        <v>99</v>
      </c>
      <c r="V259" s="244"/>
      <c r="W259" s="244"/>
      <c r="X259" s="244"/>
      <c r="Y259" s="244"/>
      <c r="Z259" s="244"/>
      <c r="AA259" s="244"/>
      <c r="AB259" s="244"/>
      <c r="AC259" s="244"/>
      <c r="AD259" s="244"/>
      <c r="AE259" s="244"/>
      <c r="AF259" s="244"/>
      <c r="AG259" s="244"/>
      <c r="AH259" s="244"/>
      <c r="AI259" s="244"/>
      <c r="AJ259" s="244"/>
      <c r="AK259" s="244"/>
      <c r="AL259" s="244"/>
      <c r="AM259" s="244"/>
      <c r="AN259" s="244"/>
      <c r="AO259" s="244"/>
      <c r="AP259" s="244"/>
      <c r="AQ259" s="244"/>
      <c r="AR259" s="244"/>
      <c r="AS259" s="244"/>
      <c r="AT259" s="244"/>
      <c r="AU259" s="244"/>
      <c r="AV259" s="244"/>
      <c r="AW259" s="244"/>
      <c r="AX259" s="244"/>
      <c r="AY259" s="244"/>
      <c r="AZ259" s="244"/>
      <c r="BA259" s="244"/>
      <c r="BB259" s="244"/>
      <c r="BC259" s="244"/>
      <c r="BD259" s="244"/>
      <c r="BE259" s="244"/>
      <c r="BF259" s="244"/>
      <c r="BG259" s="244"/>
      <c r="BH259" s="244"/>
      <c r="BI259" s="244"/>
      <c r="BJ259" s="244"/>
      <c r="BK259" s="244"/>
      <c r="BL259" s="244"/>
      <c r="BM259" s="244"/>
      <c r="BN259" s="244"/>
      <c r="BO259" s="244"/>
      <c r="BP259" s="244"/>
      <c r="BQ259" s="244"/>
      <c r="BR259" s="244"/>
      <c r="BS259" s="244"/>
      <c r="BT259" s="244"/>
      <c r="BU259" s="244"/>
      <c r="BV259" s="244"/>
      <c r="BW259" s="244"/>
      <c r="BX259" s="244"/>
      <c r="BY259" s="244"/>
      <c r="BZ259" s="244"/>
      <c r="CA259" s="244"/>
      <c r="CB259" s="244"/>
      <c r="CC259" s="244"/>
      <c r="CD259" s="244"/>
      <c r="CE259" s="244"/>
      <c r="CF259" s="244"/>
      <c r="CG259" s="244"/>
      <c r="CH259" s="244"/>
      <c r="CI259" s="244"/>
      <c r="CJ259" s="244"/>
      <c r="CK259" s="244"/>
      <c r="CL259" s="244"/>
      <c r="CM259" s="244"/>
      <c r="CN259" s="244"/>
      <c r="CO259" s="244"/>
      <c r="CP259" s="244"/>
      <c r="CQ259" s="244"/>
      <c r="CR259" s="244"/>
      <c r="CS259" s="244"/>
      <c r="CT259" s="244"/>
      <c r="CU259" s="244"/>
      <c r="CV259" s="244"/>
      <c r="CW259" s="244"/>
      <c r="CX259" s="244"/>
      <c r="CY259" s="244"/>
      <c r="CZ259" s="244"/>
      <c r="DA259" s="244"/>
      <c r="DB259" s="244"/>
      <c r="DC259" s="244"/>
      <c r="DD259" s="244"/>
      <c r="DE259" s="244"/>
      <c r="DF259" s="244"/>
      <c r="DG259" s="244"/>
      <c r="DH259" s="244"/>
      <c r="DI259" s="244"/>
      <c r="DJ259" s="244"/>
      <c r="DK259" s="244"/>
      <c r="DL259" s="244"/>
      <c r="DM259" s="244"/>
      <c r="DN259" s="244"/>
      <c r="DO259" s="244"/>
      <c r="DP259" s="244"/>
      <c r="DQ259" s="244"/>
      <c r="DR259" s="244"/>
      <c r="DS259" s="244"/>
      <c r="DT259" s="244"/>
      <c r="DU259" s="244"/>
      <c r="DV259" s="244"/>
      <c r="DW259" s="244"/>
      <c r="DX259" s="244"/>
      <c r="DY259" s="244"/>
      <c r="DZ259" s="244"/>
      <c r="EA259" s="244"/>
      <c r="EB259" s="244"/>
      <c r="EC259" s="244"/>
      <c r="ED259" s="244"/>
      <c r="EE259" s="244"/>
      <c r="EF259" s="244"/>
      <c r="EG259" s="244"/>
      <c r="EH259" s="244"/>
      <c r="EI259" s="244"/>
      <c r="EJ259" s="244"/>
      <c r="EK259" s="244"/>
      <c r="EL259" s="244"/>
      <c r="EM259" s="244"/>
      <c r="EN259" s="244"/>
      <c r="EO259" s="244"/>
      <c r="EP259" s="244"/>
      <c r="EQ259" s="244"/>
      <c r="ER259" s="244"/>
      <c r="ES259" s="244"/>
      <c r="ET259" s="244"/>
      <c r="EU259" s="244"/>
      <c r="EV259" s="244"/>
      <c r="EW259" s="244"/>
      <c r="EX259" s="244"/>
      <c r="EY259" s="244"/>
      <c r="EZ259" s="244"/>
      <c r="FA259" s="244"/>
      <c r="FB259" s="244"/>
      <c r="FC259" s="244"/>
      <c r="FD259" s="244"/>
      <c r="FE259" s="244"/>
      <c r="FF259" s="244"/>
      <c r="FG259" s="244"/>
    </row>
    <row r="260" spans="1:163" s="78" customFormat="1" x14ac:dyDescent="0.25">
      <c r="A260" s="228" t="s">
        <v>776</v>
      </c>
      <c r="B260" s="162" t="s">
        <v>876</v>
      </c>
      <c r="C260" s="163" t="s">
        <v>548</v>
      </c>
      <c r="D260" s="229">
        <v>54</v>
      </c>
      <c r="E260" s="164">
        <v>140</v>
      </c>
      <c r="F260" s="164">
        <v>2</v>
      </c>
      <c r="G260" s="164">
        <v>41</v>
      </c>
      <c r="H260" s="165">
        <v>0.3</v>
      </c>
      <c r="I260" s="164">
        <v>1</v>
      </c>
      <c r="J260" s="164">
        <v>19</v>
      </c>
      <c r="K260" s="164">
        <v>6</v>
      </c>
      <c r="L260" s="164">
        <v>19</v>
      </c>
      <c r="M260" s="164">
        <v>16</v>
      </c>
      <c r="N260" s="164">
        <v>34</v>
      </c>
      <c r="O260" s="164">
        <v>9</v>
      </c>
      <c r="P260" s="164">
        <v>39</v>
      </c>
      <c r="Q260" s="164">
        <v>7</v>
      </c>
      <c r="R260" s="164">
        <v>36</v>
      </c>
      <c r="S260" s="164">
        <v>18</v>
      </c>
      <c r="T260" s="166">
        <v>52.58</v>
      </c>
      <c r="U260" s="164">
        <v>92</v>
      </c>
      <c r="V260" s="244"/>
      <c r="W260" s="244"/>
      <c r="X260" s="244"/>
      <c r="Y260" s="244"/>
      <c r="Z260" s="244"/>
      <c r="AA260" s="244"/>
      <c r="AB260" s="244"/>
      <c r="AC260" s="244"/>
      <c r="AD260" s="244"/>
      <c r="AE260" s="244"/>
      <c r="AF260" s="244"/>
      <c r="AG260" s="244"/>
      <c r="AH260" s="244"/>
      <c r="AI260" s="244"/>
      <c r="AJ260" s="244"/>
      <c r="AK260" s="244"/>
      <c r="AL260" s="244"/>
      <c r="AM260" s="244"/>
      <c r="AN260" s="244"/>
      <c r="AO260" s="244"/>
      <c r="AP260" s="244"/>
      <c r="AQ260" s="244"/>
      <c r="AR260" s="244"/>
      <c r="AS260" s="244"/>
      <c r="AT260" s="244"/>
      <c r="AU260" s="244"/>
      <c r="AV260" s="244"/>
      <c r="AW260" s="244"/>
      <c r="AX260" s="244"/>
      <c r="AY260" s="244"/>
      <c r="AZ260" s="244"/>
      <c r="BA260" s="244"/>
      <c r="BB260" s="244"/>
      <c r="BC260" s="244"/>
      <c r="BD260" s="244"/>
      <c r="BE260" s="244"/>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c r="BZ260" s="244"/>
      <c r="CA260" s="244"/>
      <c r="CB260" s="244"/>
      <c r="CC260" s="244"/>
      <c r="CD260" s="244"/>
      <c r="CE260" s="244"/>
      <c r="CF260" s="244"/>
      <c r="CG260" s="244"/>
      <c r="CH260" s="244"/>
      <c r="CI260" s="244"/>
      <c r="CJ260" s="244"/>
      <c r="CK260" s="244"/>
      <c r="CL260" s="244"/>
      <c r="CM260" s="244"/>
      <c r="CN260" s="244"/>
      <c r="CO260" s="244"/>
      <c r="CP260" s="244"/>
      <c r="CQ260" s="244"/>
      <c r="CR260" s="244"/>
      <c r="CS260" s="244"/>
      <c r="CT260" s="244"/>
      <c r="CU260" s="244"/>
      <c r="CV260" s="244"/>
      <c r="CW260" s="244"/>
      <c r="CX260" s="244"/>
      <c r="CY260" s="244"/>
      <c r="CZ260" s="244"/>
      <c r="DA260" s="244"/>
      <c r="DB260" s="244"/>
      <c r="DC260" s="244"/>
      <c r="DD260" s="244"/>
      <c r="DE260" s="244"/>
      <c r="DF260" s="244"/>
      <c r="DG260" s="244"/>
      <c r="DH260" s="244"/>
      <c r="DI260" s="244"/>
      <c r="DJ260" s="244"/>
      <c r="DK260" s="244"/>
      <c r="DL260" s="244"/>
      <c r="DM260" s="244"/>
      <c r="DN260" s="244"/>
      <c r="DO260" s="244"/>
      <c r="DP260" s="244"/>
      <c r="DQ260" s="244"/>
      <c r="DR260" s="244"/>
      <c r="DS260" s="244"/>
      <c r="DT260" s="244"/>
      <c r="DU260" s="244"/>
      <c r="DV260" s="244"/>
      <c r="DW260" s="244"/>
      <c r="DX260" s="244"/>
      <c r="DY260" s="244"/>
      <c r="DZ260" s="244"/>
      <c r="EA260" s="244"/>
      <c r="EB260" s="244"/>
      <c r="EC260" s="244"/>
      <c r="ED260" s="244"/>
      <c r="EE260" s="244"/>
      <c r="EF260" s="244"/>
      <c r="EG260" s="244"/>
      <c r="EH260" s="244"/>
      <c r="EI260" s="244"/>
      <c r="EJ260" s="244"/>
      <c r="EK260" s="244"/>
      <c r="EL260" s="244"/>
      <c r="EM260" s="244"/>
      <c r="EN260" s="244"/>
      <c r="EO260" s="244"/>
      <c r="EP260" s="244"/>
      <c r="EQ260" s="244"/>
      <c r="ER260" s="244"/>
      <c r="ES260" s="244"/>
      <c r="ET260" s="244"/>
      <c r="EU260" s="244"/>
      <c r="EV260" s="244"/>
      <c r="EW260" s="244"/>
      <c r="EX260" s="244"/>
      <c r="EY260" s="244"/>
      <c r="EZ260" s="244"/>
      <c r="FA260" s="244"/>
      <c r="FB260" s="244"/>
      <c r="FC260" s="244"/>
      <c r="FD260" s="244"/>
      <c r="FE260" s="244"/>
      <c r="FF260" s="244"/>
      <c r="FG260" s="244"/>
    </row>
    <row r="261" spans="1:163" s="78" customFormat="1" x14ac:dyDescent="0.25">
      <c r="A261" s="228" t="s">
        <v>776</v>
      </c>
      <c r="B261" s="162" t="s">
        <v>877</v>
      </c>
      <c r="C261" s="163" t="s">
        <v>547</v>
      </c>
      <c r="D261" s="229">
        <v>55</v>
      </c>
      <c r="E261" s="164">
        <v>134</v>
      </c>
      <c r="F261" s="164">
        <v>1</v>
      </c>
      <c r="G261" s="164">
        <v>17</v>
      </c>
      <c r="H261" s="165">
        <v>0.13</v>
      </c>
      <c r="I261" s="164">
        <v>1</v>
      </c>
      <c r="J261" s="164">
        <v>21</v>
      </c>
      <c r="K261" s="164">
        <v>2</v>
      </c>
      <c r="L261" s="164">
        <v>14</v>
      </c>
      <c r="M261" s="164">
        <v>3</v>
      </c>
      <c r="N261" s="164">
        <v>37</v>
      </c>
      <c r="O261" s="164">
        <v>6</v>
      </c>
      <c r="P261" s="164">
        <v>22</v>
      </c>
      <c r="Q261" s="164">
        <v>8</v>
      </c>
      <c r="R261" s="164">
        <v>33</v>
      </c>
      <c r="S261" s="164">
        <v>24</v>
      </c>
      <c r="T261" s="166">
        <v>58.9</v>
      </c>
      <c r="U261" s="164">
        <v>81</v>
      </c>
      <c r="V261" s="244"/>
      <c r="W261" s="244"/>
      <c r="X261" s="244"/>
      <c r="Y261" s="244"/>
      <c r="Z261" s="244"/>
      <c r="AA261" s="244"/>
      <c r="AB261" s="244"/>
      <c r="AC261" s="244"/>
      <c r="AD261" s="244"/>
      <c r="AE261" s="244"/>
      <c r="AF261" s="244"/>
      <c r="AG261" s="244"/>
      <c r="AH261" s="244"/>
      <c r="AI261" s="244"/>
      <c r="AJ261" s="244"/>
      <c r="AK261" s="244"/>
      <c r="AL261" s="244"/>
      <c r="AM261" s="244"/>
      <c r="AN261" s="244"/>
      <c r="AO261" s="244"/>
      <c r="AP261" s="244"/>
      <c r="AQ261" s="244"/>
      <c r="AR261" s="244"/>
      <c r="AS261" s="244"/>
      <c r="AT261" s="244"/>
      <c r="AU261" s="244"/>
      <c r="AV261" s="244"/>
      <c r="AW261" s="244"/>
      <c r="AX261" s="244"/>
      <c r="AY261" s="244"/>
      <c r="AZ261" s="244"/>
      <c r="BA261" s="244"/>
      <c r="BB261" s="244"/>
      <c r="BC261" s="244"/>
      <c r="BD261" s="244"/>
      <c r="BE261" s="244"/>
      <c r="BF261" s="244"/>
      <c r="BG261" s="244"/>
      <c r="BH261" s="244"/>
      <c r="BI261" s="244"/>
      <c r="BJ261" s="244"/>
      <c r="BK261" s="244"/>
      <c r="BL261" s="244"/>
      <c r="BM261" s="244"/>
      <c r="BN261" s="244"/>
      <c r="BO261" s="244"/>
      <c r="BP261" s="244"/>
      <c r="BQ261" s="244"/>
      <c r="BR261" s="244"/>
      <c r="BS261" s="244"/>
      <c r="BT261" s="244"/>
      <c r="BU261" s="244"/>
      <c r="BV261" s="244"/>
      <c r="BW261" s="244"/>
      <c r="BX261" s="244"/>
      <c r="BY261" s="244"/>
      <c r="BZ261" s="244"/>
      <c r="CA261" s="244"/>
      <c r="CB261" s="244"/>
      <c r="CC261" s="244"/>
      <c r="CD261" s="244"/>
      <c r="CE261" s="244"/>
      <c r="CF261" s="244"/>
      <c r="CG261" s="244"/>
      <c r="CH261" s="244"/>
      <c r="CI261" s="244"/>
      <c r="CJ261" s="244"/>
      <c r="CK261" s="244"/>
      <c r="CL261" s="244"/>
      <c r="CM261" s="244"/>
      <c r="CN261" s="244"/>
      <c r="CO261" s="244"/>
      <c r="CP261" s="244"/>
      <c r="CQ261" s="244"/>
      <c r="CR261" s="244"/>
      <c r="CS261" s="244"/>
      <c r="CT261" s="244"/>
      <c r="CU261" s="244"/>
      <c r="CV261" s="244"/>
      <c r="CW261" s="244"/>
      <c r="CX261" s="244"/>
      <c r="CY261" s="244"/>
      <c r="CZ261" s="244"/>
      <c r="DA261" s="244"/>
      <c r="DB261" s="244"/>
      <c r="DC261" s="244"/>
      <c r="DD261" s="244"/>
      <c r="DE261" s="244"/>
      <c r="DF261" s="244"/>
      <c r="DG261" s="244"/>
      <c r="DH261" s="244"/>
      <c r="DI261" s="244"/>
      <c r="DJ261" s="244"/>
      <c r="DK261" s="244"/>
      <c r="DL261" s="244"/>
      <c r="DM261" s="244"/>
      <c r="DN261" s="244"/>
      <c r="DO261" s="244"/>
      <c r="DP261" s="244"/>
      <c r="DQ261" s="244"/>
      <c r="DR261" s="244"/>
      <c r="DS261" s="244"/>
      <c r="DT261" s="244"/>
      <c r="DU261" s="244"/>
      <c r="DV261" s="244"/>
      <c r="DW261" s="244"/>
      <c r="DX261" s="244"/>
      <c r="DY261" s="244"/>
      <c r="DZ261" s="244"/>
      <c r="EA261" s="244"/>
      <c r="EB261" s="244"/>
      <c r="EC261" s="244"/>
      <c r="ED261" s="244"/>
      <c r="EE261" s="244"/>
      <c r="EF261" s="244"/>
      <c r="EG261" s="244"/>
      <c r="EH261" s="244"/>
      <c r="EI261" s="244"/>
      <c r="EJ261" s="244"/>
      <c r="EK261" s="244"/>
      <c r="EL261" s="244"/>
      <c r="EM261" s="244"/>
      <c r="EN261" s="244"/>
      <c r="EO261" s="244"/>
      <c r="EP261" s="244"/>
      <c r="EQ261" s="244"/>
      <c r="ER261" s="244"/>
      <c r="ES261" s="244"/>
      <c r="ET261" s="244"/>
      <c r="EU261" s="244"/>
      <c r="EV261" s="244"/>
      <c r="EW261" s="244"/>
      <c r="EX261" s="244"/>
      <c r="EY261" s="244"/>
      <c r="EZ261" s="244"/>
      <c r="FA261" s="244"/>
      <c r="FB261" s="244"/>
      <c r="FC261" s="244"/>
      <c r="FD261" s="244"/>
      <c r="FE261" s="244"/>
      <c r="FF261" s="244"/>
      <c r="FG261" s="244"/>
    </row>
    <row r="262" spans="1:163" s="78" customFormat="1" x14ac:dyDescent="0.25">
      <c r="A262" s="228" t="s">
        <v>777</v>
      </c>
      <c r="B262" s="162" t="s">
        <v>876</v>
      </c>
      <c r="C262" s="163" t="s">
        <v>548</v>
      </c>
      <c r="D262" s="229">
        <v>54</v>
      </c>
      <c r="E262" s="164">
        <v>56</v>
      </c>
      <c r="F262" s="164"/>
      <c r="G262" s="164">
        <v>7</v>
      </c>
      <c r="H262" s="165">
        <v>0.13</v>
      </c>
      <c r="I262" s="164">
        <v>0</v>
      </c>
      <c r="J262" s="164">
        <v>8</v>
      </c>
      <c r="K262" s="164">
        <v>1</v>
      </c>
      <c r="L262" s="164">
        <v>17</v>
      </c>
      <c r="M262" s="164">
        <v>9</v>
      </c>
      <c r="N262" s="164">
        <v>14</v>
      </c>
      <c r="O262" s="164">
        <v>8</v>
      </c>
      <c r="P262" s="164">
        <v>25</v>
      </c>
      <c r="Q262" s="164">
        <v>7</v>
      </c>
      <c r="R262" s="164">
        <v>7</v>
      </c>
      <c r="S262" s="164">
        <v>11</v>
      </c>
      <c r="T262" s="166">
        <v>24.73</v>
      </c>
      <c r="U262" s="164">
        <v>49</v>
      </c>
      <c r="V262" s="244"/>
      <c r="W262" s="244"/>
      <c r="X262" s="244"/>
      <c r="Y262" s="244"/>
      <c r="Z262" s="244"/>
      <c r="AA262" s="244"/>
      <c r="AB262" s="244"/>
      <c r="AC262" s="244"/>
      <c r="AD262" s="244"/>
      <c r="AE262" s="244"/>
      <c r="AF262" s="244"/>
      <c r="AG262" s="244"/>
      <c r="AH262" s="244"/>
      <c r="AI262" s="244"/>
      <c r="AJ262" s="244"/>
      <c r="AK262" s="244"/>
      <c r="AL262" s="244"/>
      <c r="AM262" s="244"/>
      <c r="AN262" s="244"/>
      <c r="AO262" s="244"/>
      <c r="AP262" s="244"/>
      <c r="AQ262" s="244"/>
      <c r="AR262" s="244"/>
      <c r="AS262" s="244"/>
      <c r="AT262" s="244"/>
      <c r="AU262" s="244"/>
      <c r="AV262" s="244"/>
      <c r="AW262" s="244"/>
      <c r="AX262" s="244"/>
      <c r="AY262" s="244"/>
      <c r="AZ262" s="244"/>
      <c r="BA262" s="244"/>
      <c r="BB262" s="244"/>
      <c r="BC262" s="244"/>
      <c r="BD262" s="244"/>
      <c r="BE262" s="244"/>
      <c r="BF262" s="244"/>
      <c r="BG262" s="244"/>
      <c r="BH262" s="244"/>
      <c r="BI262" s="244"/>
      <c r="BJ262" s="244"/>
      <c r="BK262" s="244"/>
      <c r="BL262" s="244"/>
      <c r="BM262" s="244"/>
      <c r="BN262" s="244"/>
      <c r="BO262" s="244"/>
      <c r="BP262" s="244"/>
      <c r="BQ262" s="244"/>
      <c r="BR262" s="244"/>
      <c r="BS262" s="244"/>
      <c r="BT262" s="244"/>
      <c r="BU262" s="244"/>
      <c r="BV262" s="244"/>
      <c r="BW262" s="244"/>
      <c r="BX262" s="244"/>
      <c r="BY262" s="244"/>
      <c r="BZ262" s="244"/>
      <c r="CA262" s="244"/>
      <c r="CB262" s="244"/>
      <c r="CC262" s="244"/>
      <c r="CD262" s="244"/>
      <c r="CE262" s="244"/>
      <c r="CF262" s="244"/>
      <c r="CG262" s="244"/>
      <c r="CH262" s="244"/>
      <c r="CI262" s="244"/>
      <c r="CJ262" s="244"/>
      <c r="CK262" s="244"/>
      <c r="CL262" s="244"/>
      <c r="CM262" s="244"/>
      <c r="CN262" s="244"/>
      <c r="CO262" s="244"/>
      <c r="CP262" s="244"/>
      <c r="CQ262" s="244"/>
      <c r="CR262" s="244"/>
      <c r="CS262" s="244"/>
      <c r="CT262" s="244"/>
      <c r="CU262" s="244"/>
      <c r="CV262" s="244"/>
      <c r="CW262" s="244"/>
      <c r="CX262" s="244"/>
      <c r="CY262" s="244"/>
      <c r="CZ262" s="244"/>
      <c r="DA262" s="244"/>
      <c r="DB262" s="244"/>
      <c r="DC262" s="244"/>
      <c r="DD262" s="244"/>
      <c r="DE262" s="244"/>
      <c r="DF262" s="244"/>
      <c r="DG262" s="244"/>
      <c r="DH262" s="244"/>
      <c r="DI262" s="244"/>
      <c r="DJ262" s="244"/>
      <c r="DK262" s="244"/>
      <c r="DL262" s="244"/>
      <c r="DM262" s="244"/>
      <c r="DN262" s="244"/>
      <c r="DO262" s="244"/>
      <c r="DP262" s="244"/>
      <c r="DQ262" s="244"/>
      <c r="DR262" s="244"/>
      <c r="DS262" s="244"/>
      <c r="DT262" s="244"/>
      <c r="DU262" s="244"/>
      <c r="DV262" s="244"/>
      <c r="DW262" s="244"/>
      <c r="DX262" s="244"/>
      <c r="DY262" s="244"/>
      <c r="DZ262" s="244"/>
      <c r="EA262" s="244"/>
      <c r="EB262" s="244"/>
      <c r="EC262" s="244"/>
      <c r="ED262" s="244"/>
      <c r="EE262" s="244"/>
      <c r="EF262" s="244"/>
      <c r="EG262" s="244"/>
      <c r="EH262" s="244"/>
      <c r="EI262" s="244"/>
      <c r="EJ262" s="244"/>
      <c r="EK262" s="244"/>
      <c r="EL262" s="244"/>
      <c r="EM262" s="244"/>
      <c r="EN262" s="244"/>
      <c r="EO262" s="244"/>
      <c r="EP262" s="244"/>
      <c r="EQ262" s="244"/>
      <c r="ER262" s="244"/>
      <c r="ES262" s="244"/>
      <c r="ET262" s="244"/>
      <c r="EU262" s="244"/>
      <c r="EV262" s="244"/>
      <c r="EW262" s="244"/>
      <c r="EX262" s="244"/>
      <c r="EY262" s="244"/>
      <c r="EZ262" s="244"/>
      <c r="FA262" s="244"/>
      <c r="FB262" s="244"/>
      <c r="FC262" s="244"/>
      <c r="FD262" s="244"/>
      <c r="FE262" s="244"/>
      <c r="FF262" s="244"/>
      <c r="FG262" s="244"/>
    </row>
    <row r="263" spans="1:163" s="78" customFormat="1" x14ac:dyDescent="0.25">
      <c r="A263" s="228" t="s">
        <v>777</v>
      </c>
      <c r="B263" s="162" t="s">
        <v>877</v>
      </c>
      <c r="C263" s="163" t="s">
        <v>547</v>
      </c>
      <c r="D263" s="229">
        <v>55</v>
      </c>
      <c r="E263" s="164">
        <v>24</v>
      </c>
      <c r="F263" s="164">
        <v>1</v>
      </c>
      <c r="G263" s="164">
        <v>4</v>
      </c>
      <c r="H263" s="165">
        <v>0.17</v>
      </c>
      <c r="I263" s="164">
        <v>0</v>
      </c>
      <c r="J263" s="164">
        <v>5</v>
      </c>
      <c r="K263" s="164">
        <v>9</v>
      </c>
      <c r="L263" s="164">
        <v>19</v>
      </c>
      <c r="M263" s="164">
        <v>12</v>
      </c>
      <c r="N263" s="164">
        <v>35</v>
      </c>
      <c r="O263" s="164">
        <v>14</v>
      </c>
      <c r="P263" s="164">
        <v>21</v>
      </c>
      <c r="Q263" s="164">
        <v>19</v>
      </c>
      <c r="R263" s="164">
        <v>8</v>
      </c>
      <c r="S263" s="164">
        <v>11</v>
      </c>
      <c r="T263" s="166">
        <v>38.35</v>
      </c>
      <c r="U263" s="164">
        <v>63</v>
      </c>
      <c r="V263" s="244"/>
      <c r="W263" s="244"/>
      <c r="X263" s="244"/>
      <c r="Y263" s="244"/>
      <c r="Z263" s="244"/>
      <c r="AA263" s="244"/>
      <c r="AB263" s="244"/>
      <c r="AC263" s="244"/>
      <c r="AD263" s="244"/>
      <c r="AE263" s="244"/>
      <c r="AF263" s="244"/>
      <c r="AG263" s="244"/>
      <c r="AH263" s="244"/>
      <c r="AI263" s="244"/>
      <c r="AJ263" s="244"/>
      <c r="AK263" s="244"/>
      <c r="AL263" s="244"/>
      <c r="AM263" s="244"/>
      <c r="AN263" s="244"/>
      <c r="AO263" s="244"/>
      <c r="AP263" s="244"/>
      <c r="AQ263" s="244"/>
      <c r="AR263" s="244"/>
      <c r="AS263" s="244"/>
      <c r="AT263" s="244"/>
      <c r="AU263" s="244"/>
      <c r="AV263" s="244"/>
      <c r="AW263" s="244"/>
      <c r="AX263" s="244"/>
      <c r="AY263" s="244"/>
      <c r="AZ263" s="244"/>
      <c r="BA263" s="244"/>
      <c r="BB263" s="244"/>
      <c r="BC263" s="244"/>
      <c r="BD263" s="244"/>
      <c r="BE263" s="244"/>
      <c r="BF263" s="244"/>
      <c r="BG263" s="244"/>
      <c r="BH263" s="244"/>
      <c r="BI263" s="244"/>
      <c r="BJ263" s="244"/>
      <c r="BK263" s="244"/>
      <c r="BL263" s="244"/>
      <c r="BM263" s="244"/>
      <c r="BN263" s="244"/>
      <c r="BO263" s="244"/>
      <c r="BP263" s="244"/>
      <c r="BQ263" s="244"/>
      <c r="BR263" s="244"/>
      <c r="BS263" s="244"/>
      <c r="BT263" s="244"/>
      <c r="BU263" s="244"/>
      <c r="BV263" s="244"/>
      <c r="BW263" s="244"/>
      <c r="BX263" s="244"/>
      <c r="BY263" s="244"/>
      <c r="BZ263" s="244"/>
      <c r="CA263" s="244"/>
      <c r="CB263" s="244"/>
      <c r="CC263" s="244"/>
      <c r="CD263" s="244"/>
      <c r="CE263" s="244"/>
      <c r="CF263" s="244"/>
      <c r="CG263" s="244"/>
      <c r="CH263" s="244"/>
      <c r="CI263" s="244"/>
      <c r="CJ263" s="244"/>
      <c r="CK263" s="244"/>
      <c r="CL263" s="244"/>
      <c r="CM263" s="244"/>
      <c r="CN263" s="244"/>
      <c r="CO263" s="244"/>
      <c r="CP263" s="244"/>
      <c r="CQ263" s="244"/>
      <c r="CR263" s="244"/>
      <c r="CS263" s="244"/>
      <c r="CT263" s="244"/>
      <c r="CU263" s="244"/>
      <c r="CV263" s="244"/>
      <c r="CW263" s="244"/>
      <c r="CX263" s="244"/>
      <c r="CY263" s="244"/>
      <c r="CZ263" s="244"/>
      <c r="DA263" s="244"/>
      <c r="DB263" s="244"/>
      <c r="DC263" s="244"/>
      <c r="DD263" s="244"/>
      <c r="DE263" s="244"/>
      <c r="DF263" s="244"/>
      <c r="DG263" s="244"/>
      <c r="DH263" s="244"/>
      <c r="DI263" s="244"/>
      <c r="DJ263" s="244"/>
      <c r="DK263" s="244"/>
      <c r="DL263" s="244"/>
      <c r="DM263" s="244"/>
      <c r="DN263" s="244"/>
      <c r="DO263" s="244"/>
      <c r="DP263" s="244"/>
      <c r="DQ263" s="244"/>
      <c r="DR263" s="244"/>
      <c r="DS263" s="244"/>
      <c r="DT263" s="244"/>
      <c r="DU263" s="244"/>
      <c r="DV263" s="244"/>
      <c r="DW263" s="244"/>
      <c r="DX263" s="244"/>
      <c r="DY263" s="244"/>
      <c r="DZ263" s="244"/>
      <c r="EA263" s="244"/>
      <c r="EB263" s="244"/>
      <c r="EC263" s="244"/>
      <c r="ED263" s="244"/>
      <c r="EE263" s="244"/>
      <c r="EF263" s="244"/>
      <c r="EG263" s="244"/>
      <c r="EH263" s="244"/>
      <c r="EI263" s="244"/>
      <c r="EJ263" s="244"/>
      <c r="EK263" s="244"/>
      <c r="EL263" s="244"/>
      <c r="EM263" s="244"/>
      <c r="EN263" s="244"/>
      <c r="EO263" s="244"/>
      <c r="EP263" s="244"/>
      <c r="EQ263" s="244"/>
      <c r="ER263" s="244"/>
      <c r="ES263" s="244"/>
      <c r="ET263" s="244"/>
      <c r="EU263" s="244"/>
      <c r="EV263" s="244"/>
      <c r="EW263" s="244"/>
      <c r="EX263" s="244"/>
      <c r="EY263" s="244"/>
      <c r="EZ263" s="244"/>
      <c r="FA263" s="244"/>
      <c r="FB263" s="244"/>
      <c r="FC263" s="244"/>
      <c r="FD263" s="244"/>
      <c r="FE263" s="244"/>
      <c r="FF263" s="244"/>
      <c r="FG263" s="244"/>
    </row>
    <row r="264" spans="1:163" s="78" customFormat="1" x14ac:dyDescent="0.25">
      <c r="A264" s="228" t="s">
        <v>778</v>
      </c>
      <c r="B264" s="162" t="s">
        <v>876</v>
      </c>
      <c r="C264" s="163" t="s">
        <v>548</v>
      </c>
      <c r="D264" s="229">
        <v>54</v>
      </c>
      <c r="E264" s="164">
        <v>70</v>
      </c>
      <c r="F264" s="164"/>
      <c r="G264" s="164">
        <v>23</v>
      </c>
      <c r="H264" s="165">
        <v>0.33</v>
      </c>
      <c r="I264" s="164">
        <v>2</v>
      </c>
      <c r="J264" s="164">
        <v>31</v>
      </c>
      <c r="K264" s="164">
        <v>2</v>
      </c>
      <c r="L264" s="164">
        <v>20</v>
      </c>
      <c r="M264" s="164">
        <v>6</v>
      </c>
      <c r="N264" s="164">
        <v>15</v>
      </c>
      <c r="O264" s="164">
        <v>8</v>
      </c>
      <c r="P264" s="164">
        <v>51</v>
      </c>
      <c r="Q264" s="164">
        <v>13</v>
      </c>
      <c r="R264" s="164">
        <v>22</v>
      </c>
      <c r="S264" s="164">
        <v>19</v>
      </c>
      <c r="T264" s="166">
        <v>51.79</v>
      </c>
      <c r="U264" s="164">
        <v>103</v>
      </c>
      <c r="V264" s="244"/>
      <c r="W264" s="244"/>
      <c r="X264" s="244"/>
      <c r="Y264" s="244"/>
      <c r="Z264" s="244"/>
      <c r="AA264" s="244"/>
      <c r="AB264" s="244"/>
      <c r="AC264" s="244"/>
      <c r="AD264" s="244"/>
      <c r="AE264" s="244"/>
      <c r="AF264" s="244"/>
      <c r="AG264" s="244"/>
      <c r="AH264" s="244"/>
      <c r="AI264" s="244"/>
      <c r="AJ264" s="244"/>
      <c r="AK264" s="244"/>
      <c r="AL264" s="244"/>
      <c r="AM264" s="244"/>
      <c r="AN264" s="244"/>
      <c r="AO264" s="244"/>
      <c r="AP264" s="244"/>
      <c r="AQ264" s="244"/>
      <c r="AR264" s="244"/>
      <c r="AS264" s="244"/>
      <c r="AT264" s="244"/>
      <c r="AU264" s="244"/>
      <c r="AV264" s="244"/>
      <c r="AW264" s="244"/>
      <c r="AX264" s="244"/>
      <c r="AY264" s="244"/>
      <c r="AZ264" s="244"/>
      <c r="BA264" s="244"/>
      <c r="BB264" s="244"/>
      <c r="BC264" s="244"/>
      <c r="BD264" s="244"/>
      <c r="BE264" s="244"/>
      <c r="BF264" s="244"/>
      <c r="BG264" s="244"/>
      <c r="BH264" s="244"/>
      <c r="BI264" s="244"/>
      <c r="BJ264" s="244"/>
      <c r="BK264" s="244"/>
      <c r="BL264" s="244"/>
      <c r="BM264" s="244"/>
      <c r="BN264" s="244"/>
      <c r="BO264" s="244"/>
      <c r="BP264" s="244"/>
      <c r="BQ264" s="244"/>
      <c r="BR264" s="244"/>
      <c r="BS264" s="244"/>
      <c r="BT264" s="244"/>
      <c r="BU264" s="244"/>
      <c r="BV264" s="244"/>
      <c r="BW264" s="244"/>
      <c r="BX264" s="244"/>
      <c r="BY264" s="244"/>
      <c r="BZ264" s="244"/>
      <c r="CA264" s="244"/>
      <c r="CB264" s="244"/>
      <c r="CC264" s="244"/>
      <c r="CD264" s="244"/>
      <c r="CE264" s="244"/>
      <c r="CF264" s="244"/>
      <c r="CG264" s="244"/>
      <c r="CH264" s="244"/>
      <c r="CI264" s="244"/>
      <c r="CJ264" s="244"/>
      <c r="CK264" s="244"/>
      <c r="CL264" s="244"/>
      <c r="CM264" s="244"/>
      <c r="CN264" s="244"/>
      <c r="CO264" s="244"/>
      <c r="CP264" s="244"/>
      <c r="CQ264" s="244"/>
      <c r="CR264" s="244"/>
      <c r="CS264" s="244"/>
      <c r="CT264" s="244"/>
      <c r="CU264" s="244"/>
      <c r="CV264" s="244"/>
      <c r="CW264" s="244"/>
      <c r="CX264" s="244"/>
      <c r="CY264" s="244"/>
      <c r="CZ264" s="244"/>
      <c r="DA264" s="244"/>
      <c r="DB264" s="244"/>
      <c r="DC264" s="244"/>
      <c r="DD264" s="244"/>
      <c r="DE264" s="244"/>
      <c r="DF264" s="244"/>
      <c r="DG264" s="244"/>
      <c r="DH264" s="244"/>
      <c r="DI264" s="244"/>
      <c r="DJ264" s="244"/>
      <c r="DK264" s="244"/>
      <c r="DL264" s="244"/>
      <c r="DM264" s="244"/>
      <c r="DN264" s="244"/>
      <c r="DO264" s="244"/>
      <c r="DP264" s="244"/>
      <c r="DQ264" s="244"/>
      <c r="DR264" s="244"/>
      <c r="DS264" s="244"/>
      <c r="DT264" s="244"/>
      <c r="DU264" s="244"/>
      <c r="DV264" s="244"/>
      <c r="DW264" s="244"/>
      <c r="DX264" s="244"/>
      <c r="DY264" s="244"/>
      <c r="DZ264" s="244"/>
      <c r="EA264" s="244"/>
      <c r="EB264" s="244"/>
      <c r="EC264" s="244"/>
      <c r="ED264" s="244"/>
      <c r="EE264" s="244"/>
      <c r="EF264" s="244"/>
      <c r="EG264" s="244"/>
      <c r="EH264" s="244"/>
      <c r="EI264" s="244"/>
      <c r="EJ264" s="244"/>
      <c r="EK264" s="244"/>
      <c r="EL264" s="244"/>
      <c r="EM264" s="244"/>
      <c r="EN264" s="244"/>
      <c r="EO264" s="244"/>
      <c r="EP264" s="244"/>
      <c r="EQ264" s="244"/>
      <c r="ER264" s="244"/>
      <c r="ES264" s="244"/>
      <c r="ET264" s="244"/>
      <c r="EU264" s="244"/>
      <c r="EV264" s="244"/>
      <c r="EW264" s="244"/>
      <c r="EX264" s="244"/>
      <c r="EY264" s="244"/>
      <c r="EZ264" s="244"/>
      <c r="FA264" s="244"/>
      <c r="FB264" s="244"/>
      <c r="FC264" s="244"/>
      <c r="FD264" s="244"/>
      <c r="FE264" s="244"/>
      <c r="FF264" s="244"/>
      <c r="FG264" s="244"/>
    </row>
    <row r="265" spans="1:163" s="78" customFormat="1" x14ac:dyDescent="0.25">
      <c r="A265" s="228" t="s">
        <v>778</v>
      </c>
      <c r="B265" s="162" t="s">
        <v>877</v>
      </c>
      <c r="C265" s="163" t="s">
        <v>547</v>
      </c>
      <c r="D265" s="229">
        <v>55</v>
      </c>
      <c r="E265" s="164">
        <v>58</v>
      </c>
      <c r="F265" s="164">
        <v>2</v>
      </c>
      <c r="G265" s="164">
        <v>16</v>
      </c>
      <c r="H265" s="165">
        <v>0.28999999999999998</v>
      </c>
      <c r="I265" s="164">
        <v>1</v>
      </c>
      <c r="J265" s="164">
        <v>21</v>
      </c>
      <c r="K265" s="164">
        <v>2</v>
      </c>
      <c r="L265" s="164">
        <v>29</v>
      </c>
      <c r="M265" s="164">
        <v>4</v>
      </c>
      <c r="N265" s="164">
        <v>24</v>
      </c>
      <c r="O265" s="164">
        <v>10</v>
      </c>
      <c r="P265" s="164">
        <v>41</v>
      </c>
      <c r="Q265" s="164">
        <v>6</v>
      </c>
      <c r="R265" s="164">
        <v>33</v>
      </c>
      <c r="S265" s="164">
        <v>21</v>
      </c>
      <c r="T265" s="166">
        <v>63.93</v>
      </c>
      <c r="U265" s="164">
        <v>100</v>
      </c>
      <c r="V265" s="244"/>
      <c r="W265" s="244"/>
      <c r="X265" s="244"/>
      <c r="Y265" s="244"/>
      <c r="Z265" s="244"/>
      <c r="AA265" s="244"/>
      <c r="AB265" s="244"/>
      <c r="AC265" s="244"/>
      <c r="AD265" s="244"/>
      <c r="AE265" s="244"/>
      <c r="AF265" s="244"/>
      <c r="AG265" s="244"/>
      <c r="AH265" s="244"/>
      <c r="AI265" s="244"/>
      <c r="AJ265" s="244"/>
      <c r="AK265" s="244"/>
      <c r="AL265" s="244"/>
      <c r="AM265" s="244"/>
      <c r="AN265" s="244"/>
      <c r="AO265" s="244"/>
      <c r="AP265" s="244"/>
      <c r="AQ265" s="244"/>
      <c r="AR265" s="244"/>
      <c r="AS265" s="244"/>
      <c r="AT265" s="244"/>
      <c r="AU265" s="244"/>
      <c r="AV265" s="244"/>
      <c r="AW265" s="244"/>
      <c r="AX265" s="244"/>
      <c r="AY265" s="244"/>
      <c r="AZ265" s="244"/>
      <c r="BA265" s="244"/>
      <c r="BB265" s="244"/>
      <c r="BC265" s="244"/>
      <c r="BD265" s="244"/>
      <c r="BE265" s="244"/>
      <c r="BF265" s="244"/>
      <c r="BG265" s="244"/>
      <c r="BH265" s="244"/>
      <c r="BI265" s="244"/>
      <c r="BJ265" s="244"/>
      <c r="BK265" s="244"/>
      <c r="BL265" s="244"/>
      <c r="BM265" s="244"/>
      <c r="BN265" s="244"/>
      <c r="BO265" s="244"/>
      <c r="BP265" s="244"/>
      <c r="BQ265" s="244"/>
      <c r="BR265" s="244"/>
      <c r="BS265" s="244"/>
      <c r="BT265" s="244"/>
      <c r="BU265" s="244"/>
      <c r="BV265" s="244"/>
      <c r="BW265" s="244"/>
      <c r="BX265" s="244"/>
      <c r="BY265" s="244"/>
      <c r="BZ265" s="244"/>
      <c r="CA265" s="244"/>
      <c r="CB265" s="244"/>
      <c r="CC265" s="244"/>
      <c r="CD265" s="244"/>
      <c r="CE265" s="244"/>
      <c r="CF265" s="244"/>
      <c r="CG265" s="244"/>
      <c r="CH265" s="244"/>
      <c r="CI265" s="244"/>
      <c r="CJ265" s="244"/>
      <c r="CK265" s="244"/>
      <c r="CL265" s="244"/>
      <c r="CM265" s="244"/>
      <c r="CN265" s="244"/>
      <c r="CO265" s="244"/>
      <c r="CP265" s="244"/>
      <c r="CQ265" s="244"/>
      <c r="CR265" s="244"/>
      <c r="CS265" s="244"/>
      <c r="CT265" s="244"/>
      <c r="CU265" s="244"/>
      <c r="CV265" s="244"/>
      <c r="CW265" s="244"/>
      <c r="CX265" s="244"/>
      <c r="CY265" s="244"/>
      <c r="CZ265" s="244"/>
      <c r="DA265" s="244"/>
      <c r="DB265" s="244"/>
      <c r="DC265" s="244"/>
      <c r="DD265" s="244"/>
      <c r="DE265" s="244"/>
      <c r="DF265" s="244"/>
      <c r="DG265" s="244"/>
      <c r="DH265" s="244"/>
      <c r="DI265" s="244"/>
      <c r="DJ265" s="244"/>
      <c r="DK265" s="244"/>
      <c r="DL265" s="244"/>
      <c r="DM265" s="244"/>
      <c r="DN265" s="244"/>
      <c r="DO265" s="244"/>
      <c r="DP265" s="244"/>
      <c r="DQ265" s="244"/>
      <c r="DR265" s="244"/>
      <c r="DS265" s="244"/>
      <c r="DT265" s="244"/>
      <c r="DU265" s="244"/>
      <c r="DV265" s="244"/>
      <c r="DW265" s="244"/>
      <c r="DX265" s="244"/>
      <c r="DY265" s="244"/>
      <c r="DZ265" s="244"/>
      <c r="EA265" s="244"/>
      <c r="EB265" s="244"/>
      <c r="EC265" s="244"/>
      <c r="ED265" s="244"/>
      <c r="EE265" s="244"/>
      <c r="EF265" s="244"/>
      <c r="EG265" s="244"/>
      <c r="EH265" s="244"/>
      <c r="EI265" s="244"/>
      <c r="EJ265" s="244"/>
      <c r="EK265" s="244"/>
      <c r="EL265" s="244"/>
      <c r="EM265" s="244"/>
      <c r="EN265" s="244"/>
      <c r="EO265" s="244"/>
      <c r="EP265" s="244"/>
      <c r="EQ265" s="244"/>
      <c r="ER265" s="244"/>
      <c r="ES265" s="244"/>
      <c r="ET265" s="244"/>
      <c r="EU265" s="244"/>
      <c r="EV265" s="244"/>
      <c r="EW265" s="244"/>
      <c r="EX265" s="244"/>
      <c r="EY265" s="244"/>
      <c r="EZ265" s="244"/>
      <c r="FA265" s="244"/>
      <c r="FB265" s="244"/>
      <c r="FC265" s="244"/>
      <c r="FD265" s="244"/>
      <c r="FE265" s="244"/>
      <c r="FF265" s="244"/>
      <c r="FG265" s="244"/>
    </row>
    <row r="266" spans="1:163" s="78" customFormat="1" x14ac:dyDescent="0.25">
      <c r="A266" s="228" t="s">
        <v>779</v>
      </c>
      <c r="B266" s="162" t="s">
        <v>876</v>
      </c>
      <c r="C266" s="163" t="s">
        <v>548</v>
      </c>
      <c r="D266" s="229">
        <v>54</v>
      </c>
      <c r="E266" s="164">
        <v>26</v>
      </c>
      <c r="F266" s="164"/>
      <c r="G266" s="164">
        <v>11</v>
      </c>
      <c r="H266" s="165">
        <v>0.42</v>
      </c>
      <c r="I266" s="164">
        <v>1</v>
      </c>
      <c r="J266" s="164">
        <v>40</v>
      </c>
      <c r="K266" s="164">
        <v>2</v>
      </c>
      <c r="L266" s="164">
        <v>56</v>
      </c>
      <c r="M266" s="164">
        <v>9</v>
      </c>
      <c r="N266" s="164">
        <v>15</v>
      </c>
      <c r="O266" s="164">
        <v>16</v>
      </c>
      <c r="P266" s="164">
        <v>55</v>
      </c>
      <c r="Q266" s="164">
        <v>24</v>
      </c>
      <c r="R266" s="164">
        <v>18</v>
      </c>
      <c r="S266" s="164">
        <v>17</v>
      </c>
      <c r="T266" s="166">
        <v>43.38</v>
      </c>
      <c r="U266" s="164">
        <v>99</v>
      </c>
      <c r="V266" s="244"/>
      <c r="W266" s="244"/>
      <c r="X266" s="244"/>
      <c r="Y266" s="244"/>
      <c r="Z266" s="244"/>
      <c r="AA266" s="244"/>
      <c r="AB266" s="244"/>
      <c r="AC266" s="244"/>
      <c r="AD266" s="244"/>
      <c r="AE266" s="244"/>
      <c r="AF266" s="244"/>
      <c r="AG266" s="244"/>
      <c r="AH266" s="244"/>
      <c r="AI266" s="244"/>
      <c r="AJ266" s="244"/>
      <c r="AK266" s="244"/>
      <c r="AL266" s="244"/>
      <c r="AM266" s="244"/>
      <c r="AN266" s="244"/>
      <c r="AO266" s="244"/>
      <c r="AP266" s="244"/>
      <c r="AQ266" s="244"/>
      <c r="AR266" s="244"/>
      <c r="AS266" s="244"/>
      <c r="AT266" s="244"/>
      <c r="AU266" s="244"/>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4"/>
      <c r="CA266" s="244"/>
      <c r="CB266" s="244"/>
      <c r="CC266" s="244"/>
      <c r="CD266" s="244"/>
      <c r="CE266" s="244"/>
      <c r="CF266" s="244"/>
      <c r="CG266" s="244"/>
      <c r="CH266" s="244"/>
      <c r="CI266" s="244"/>
      <c r="CJ266" s="244"/>
      <c r="CK266" s="244"/>
      <c r="CL266" s="244"/>
      <c r="CM266" s="244"/>
      <c r="CN266" s="244"/>
      <c r="CO266" s="244"/>
      <c r="CP266" s="244"/>
      <c r="CQ266" s="244"/>
      <c r="CR266" s="244"/>
      <c r="CS266" s="244"/>
      <c r="CT266" s="244"/>
      <c r="CU266" s="244"/>
      <c r="CV266" s="244"/>
      <c r="CW266" s="244"/>
      <c r="CX266" s="244"/>
      <c r="CY266" s="244"/>
      <c r="CZ266" s="244"/>
      <c r="DA266" s="244"/>
      <c r="DB266" s="244"/>
      <c r="DC266" s="244"/>
      <c r="DD266" s="244"/>
      <c r="DE266" s="244"/>
      <c r="DF266" s="244"/>
      <c r="DG266" s="244"/>
      <c r="DH266" s="244"/>
      <c r="DI266" s="244"/>
      <c r="DJ266" s="244"/>
      <c r="DK266" s="244"/>
      <c r="DL266" s="244"/>
      <c r="DM266" s="244"/>
      <c r="DN266" s="244"/>
      <c r="DO266" s="244"/>
      <c r="DP266" s="244"/>
      <c r="DQ266" s="244"/>
      <c r="DR266" s="244"/>
      <c r="DS266" s="244"/>
      <c r="DT266" s="244"/>
      <c r="DU266" s="244"/>
      <c r="DV266" s="244"/>
      <c r="DW266" s="244"/>
      <c r="DX266" s="244"/>
      <c r="DY266" s="244"/>
      <c r="DZ266" s="244"/>
      <c r="EA266" s="244"/>
      <c r="EB266" s="244"/>
      <c r="EC266" s="244"/>
      <c r="ED266" s="244"/>
      <c r="EE266" s="244"/>
      <c r="EF266" s="244"/>
      <c r="EG266" s="244"/>
      <c r="EH266" s="244"/>
      <c r="EI266" s="244"/>
      <c r="EJ266" s="244"/>
      <c r="EK266" s="244"/>
      <c r="EL266" s="244"/>
      <c r="EM266" s="244"/>
      <c r="EN266" s="244"/>
      <c r="EO266" s="244"/>
      <c r="EP266" s="244"/>
      <c r="EQ266" s="244"/>
      <c r="ER266" s="244"/>
      <c r="ES266" s="244"/>
      <c r="ET266" s="244"/>
      <c r="EU266" s="244"/>
      <c r="EV266" s="244"/>
      <c r="EW266" s="244"/>
      <c r="EX266" s="244"/>
      <c r="EY266" s="244"/>
      <c r="EZ266" s="244"/>
      <c r="FA266" s="244"/>
      <c r="FB266" s="244"/>
      <c r="FC266" s="244"/>
      <c r="FD266" s="244"/>
      <c r="FE266" s="244"/>
      <c r="FF266" s="244"/>
      <c r="FG266" s="244"/>
    </row>
    <row r="267" spans="1:163" s="78" customFormat="1" x14ac:dyDescent="0.25">
      <c r="A267" s="228" t="s">
        <v>779</v>
      </c>
      <c r="B267" s="162" t="s">
        <v>877</v>
      </c>
      <c r="C267" s="163" t="s">
        <v>547</v>
      </c>
      <c r="D267" s="229">
        <v>55</v>
      </c>
      <c r="E267" s="164">
        <v>9</v>
      </c>
      <c r="F267" s="164"/>
      <c r="G267" s="164">
        <v>4</v>
      </c>
      <c r="H267" s="165">
        <v>0.44</v>
      </c>
      <c r="I267" s="164">
        <v>0</v>
      </c>
      <c r="J267" s="164">
        <v>21</v>
      </c>
      <c r="K267" s="164">
        <v>2</v>
      </c>
      <c r="L267" s="164">
        <v>140</v>
      </c>
      <c r="M267" s="164">
        <v>17</v>
      </c>
      <c r="N267" s="164">
        <v>19</v>
      </c>
      <c r="O267" s="164">
        <v>36</v>
      </c>
      <c r="P267" s="164">
        <v>56</v>
      </c>
      <c r="Q267" s="164">
        <v>6</v>
      </c>
      <c r="R267" s="164">
        <v>32</v>
      </c>
      <c r="S267" s="164">
        <v>18</v>
      </c>
      <c r="T267" s="166">
        <v>55</v>
      </c>
      <c r="U267" s="164">
        <v>111</v>
      </c>
      <c r="V267" s="244"/>
      <c r="W267" s="244"/>
      <c r="X267" s="244"/>
      <c r="Y267" s="244"/>
      <c r="Z267" s="244"/>
      <c r="AA267" s="244"/>
      <c r="AB267" s="244"/>
      <c r="AC267" s="244"/>
      <c r="AD267" s="244"/>
      <c r="AE267" s="244"/>
      <c r="AF267" s="244"/>
      <c r="AG267" s="244"/>
      <c r="AH267" s="244"/>
      <c r="AI267" s="244"/>
      <c r="AJ267" s="244"/>
      <c r="AK267" s="244"/>
      <c r="AL267" s="244"/>
      <c r="AM267" s="244"/>
      <c r="AN267" s="244"/>
      <c r="AO267" s="244"/>
      <c r="AP267" s="244"/>
      <c r="AQ267" s="244"/>
      <c r="AR267" s="244"/>
      <c r="AS267" s="244"/>
      <c r="AT267" s="244"/>
      <c r="AU267" s="244"/>
      <c r="AV267" s="244"/>
      <c r="AW267" s="244"/>
      <c r="AX267" s="244"/>
      <c r="AY267" s="244"/>
      <c r="AZ267" s="244"/>
      <c r="BA267" s="244"/>
      <c r="BB267" s="244"/>
      <c r="BC267" s="244"/>
      <c r="BD267" s="244"/>
      <c r="BE267" s="244"/>
      <c r="BF267" s="244"/>
      <c r="BG267" s="244"/>
      <c r="BH267" s="244"/>
      <c r="BI267" s="244"/>
      <c r="BJ267" s="244"/>
      <c r="BK267" s="244"/>
      <c r="BL267" s="244"/>
      <c r="BM267" s="244"/>
      <c r="BN267" s="244"/>
      <c r="BO267" s="244"/>
      <c r="BP267" s="244"/>
      <c r="BQ267" s="244"/>
      <c r="BR267" s="244"/>
      <c r="BS267" s="244"/>
      <c r="BT267" s="244"/>
      <c r="BU267" s="244"/>
      <c r="BV267" s="244"/>
      <c r="BW267" s="244"/>
      <c r="BX267" s="244"/>
      <c r="BY267" s="244"/>
      <c r="BZ267" s="244"/>
      <c r="CA267" s="244"/>
      <c r="CB267" s="244"/>
      <c r="CC267" s="244"/>
      <c r="CD267" s="244"/>
      <c r="CE267" s="244"/>
      <c r="CF267" s="244"/>
      <c r="CG267" s="244"/>
      <c r="CH267" s="244"/>
      <c r="CI267" s="244"/>
      <c r="CJ267" s="244"/>
      <c r="CK267" s="244"/>
      <c r="CL267" s="244"/>
      <c r="CM267" s="244"/>
      <c r="CN267" s="244"/>
      <c r="CO267" s="244"/>
      <c r="CP267" s="244"/>
      <c r="CQ267" s="244"/>
      <c r="CR267" s="244"/>
      <c r="CS267" s="244"/>
      <c r="CT267" s="244"/>
      <c r="CU267" s="244"/>
      <c r="CV267" s="244"/>
      <c r="CW267" s="244"/>
      <c r="CX267" s="244"/>
      <c r="CY267" s="244"/>
      <c r="CZ267" s="244"/>
      <c r="DA267" s="244"/>
      <c r="DB267" s="244"/>
      <c r="DC267" s="244"/>
      <c r="DD267" s="244"/>
      <c r="DE267" s="244"/>
      <c r="DF267" s="244"/>
      <c r="DG267" s="244"/>
      <c r="DH267" s="244"/>
      <c r="DI267" s="244"/>
      <c r="DJ267" s="244"/>
      <c r="DK267" s="244"/>
      <c r="DL267" s="244"/>
      <c r="DM267" s="244"/>
      <c r="DN267" s="244"/>
      <c r="DO267" s="244"/>
      <c r="DP267" s="244"/>
      <c r="DQ267" s="244"/>
      <c r="DR267" s="244"/>
      <c r="DS267" s="244"/>
      <c r="DT267" s="244"/>
      <c r="DU267" s="244"/>
      <c r="DV267" s="244"/>
      <c r="DW267" s="244"/>
      <c r="DX267" s="244"/>
      <c r="DY267" s="244"/>
      <c r="DZ267" s="244"/>
      <c r="EA267" s="244"/>
      <c r="EB267" s="244"/>
      <c r="EC267" s="244"/>
      <c r="ED267" s="244"/>
      <c r="EE267" s="244"/>
      <c r="EF267" s="244"/>
      <c r="EG267" s="244"/>
      <c r="EH267" s="244"/>
      <c r="EI267" s="244"/>
      <c r="EJ267" s="244"/>
      <c r="EK267" s="244"/>
      <c r="EL267" s="244"/>
      <c r="EM267" s="244"/>
      <c r="EN267" s="244"/>
      <c r="EO267" s="244"/>
      <c r="EP267" s="244"/>
      <c r="EQ267" s="244"/>
      <c r="ER267" s="244"/>
      <c r="ES267" s="244"/>
      <c r="ET267" s="244"/>
      <c r="EU267" s="244"/>
      <c r="EV267" s="244"/>
      <c r="EW267" s="244"/>
      <c r="EX267" s="244"/>
      <c r="EY267" s="244"/>
      <c r="EZ267" s="244"/>
      <c r="FA267" s="244"/>
      <c r="FB267" s="244"/>
      <c r="FC267" s="244"/>
      <c r="FD267" s="244"/>
      <c r="FE267" s="244"/>
      <c r="FF267" s="244"/>
      <c r="FG267" s="244"/>
    </row>
    <row r="268" spans="1:163" s="78" customFormat="1" x14ac:dyDescent="0.25">
      <c r="A268" s="228" t="s">
        <v>780</v>
      </c>
      <c r="B268" s="162" t="s">
        <v>876</v>
      </c>
      <c r="C268" s="163" t="s">
        <v>548</v>
      </c>
      <c r="D268" s="229">
        <v>54</v>
      </c>
      <c r="E268" s="164">
        <v>20</v>
      </c>
      <c r="F268" s="164"/>
      <c r="G268" s="164">
        <v>2</v>
      </c>
      <c r="H268" s="165">
        <v>0.1</v>
      </c>
      <c r="I268" s="164">
        <v>0</v>
      </c>
      <c r="J268" s="164">
        <v>14</v>
      </c>
      <c r="K268" s="164">
        <v>1</v>
      </c>
      <c r="L268" s="164">
        <v>53</v>
      </c>
      <c r="M268" s="164">
        <v>9</v>
      </c>
      <c r="N268" s="164">
        <v>21</v>
      </c>
      <c r="O268" s="164">
        <v>4</v>
      </c>
      <c r="P268" s="164">
        <v>23</v>
      </c>
      <c r="Q268" s="164">
        <v>4</v>
      </c>
      <c r="R268" s="164">
        <v>36</v>
      </c>
      <c r="S268" s="164">
        <v>19</v>
      </c>
      <c r="T268" s="166">
        <v>58.45</v>
      </c>
      <c r="U268" s="164">
        <v>82</v>
      </c>
      <c r="V268" s="244"/>
      <c r="W268" s="244"/>
      <c r="X268" s="244"/>
      <c r="Y268" s="244"/>
      <c r="Z268" s="244"/>
      <c r="AA268" s="244"/>
      <c r="AB268" s="244"/>
      <c r="AC268" s="244"/>
      <c r="AD268" s="244"/>
      <c r="AE268" s="244"/>
      <c r="AF268" s="244"/>
      <c r="AG268" s="244"/>
      <c r="AH268" s="244"/>
      <c r="AI268" s="244"/>
      <c r="AJ268" s="244"/>
      <c r="AK268" s="244"/>
      <c r="AL268" s="244"/>
      <c r="AM268" s="244"/>
      <c r="AN268" s="244"/>
      <c r="AO268" s="244"/>
      <c r="AP268" s="244"/>
      <c r="AQ268" s="244"/>
      <c r="AR268" s="244"/>
      <c r="AS268" s="244"/>
      <c r="AT268" s="244"/>
      <c r="AU268" s="244"/>
      <c r="AV268" s="244"/>
      <c r="AW268" s="244"/>
      <c r="AX268" s="244"/>
      <c r="AY268" s="244"/>
      <c r="AZ268" s="244"/>
      <c r="BA268" s="244"/>
      <c r="BB268" s="244"/>
      <c r="BC268" s="244"/>
      <c r="BD268" s="24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c r="BZ268" s="244"/>
      <c r="CA268" s="244"/>
      <c r="CB268" s="244"/>
      <c r="CC268" s="244"/>
      <c r="CD268" s="244"/>
      <c r="CE268" s="244"/>
      <c r="CF268" s="244"/>
      <c r="CG268" s="244"/>
      <c r="CH268" s="244"/>
      <c r="CI268" s="244"/>
      <c r="CJ268" s="244"/>
      <c r="CK268" s="244"/>
      <c r="CL268" s="244"/>
      <c r="CM268" s="244"/>
      <c r="CN268" s="244"/>
      <c r="CO268" s="244"/>
      <c r="CP268" s="244"/>
      <c r="CQ268" s="244"/>
      <c r="CR268" s="244"/>
      <c r="CS268" s="244"/>
      <c r="CT268" s="244"/>
      <c r="CU268" s="244"/>
      <c r="CV268" s="244"/>
      <c r="CW268" s="244"/>
      <c r="CX268" s="244"/>
      <c r="CY268" s="244"/>
      <c r="CZ268" s="244"/>
      <c r="DA268" s="244"/>
      <c r="DB268" s="244"/>
      <c r="DC268" s="244"/>
      <c r="DD268" s="244"/>
      <c r="DE268" s="244"/>
      <c r="DF268" s="244"/>
      <c r="DG268" s="244"/>
      <c r="DH268" s="244"/>
      <c r="DI268" s="244"/>
      <c r="DJ268" s="244"/>
      <c r="DK268" s="244"/>
      <c r="DL268" s="244"/>
      <c r="DM268" s="244"/>
      <c r="DN268" s="244"/>
      <c r="DO268" s="244"/>
      <c r="DP268" s="244"/>
      <c r="DQ268" s="244"/>
      <c r="DR268" s="244"/>
      <c r="DS268" s="244"/>
      <c r="DT268" s="244"/>
      <c r="DU268" s="244"/>
      <c r="DV268" s="244"/>
      <c r="DW268" s="244"/>
      <c r="DX268" s="244"/>
      <c r="DY268" s="244"/>
      <c r="DZ268" s="244"/>
      <c r="EA268" s="244"/>
      <c r="EB268" s="244"/>
      <c r="EC268" s="244"/>
      <c r="ED268" s="244"/>
      <c r="EE268" s="244"/>
      <c r="EF268" s="244"/>
      <c r="EG268" s="244"/>
      <c r="EH268" s="244"/>
      <c r="EI268" s="244"/>
      <c r="EJ268" s="244"/>
      <c r="EK268" s="244"/>
      <c r="EL268" s="244"/>
      <c r="EM268" s="244"/>
      <c r="EN268" s="244"/>
      <c r="EO268" s="244"/>
      <c r="EP268" s="244"/>
      <c r="EQ268" s="244"/>
      <c r="ER268" s="244"/>
      <c r="ES268" s="244"/>
      <c r="ET268" s="244"/>
      <c r="EU268" s="244"/>
      <c r="EV268" s="244"/>
      <c r="EW268" s="244"/>
      <c r="EX268" s="244"/>
      <c r="EY268" s="244"/>
      <c r="EZ268" s="244"/>
      <c r="FA268" s="244"/>
      <c r="FB268" s="244"/>
      <c r="FC268" s="244"/>
      <c r="FD268" s="244"/>
      <c r="FE268" s="244"/>
      <c r="FF268" s="244"/>
      <c r="FG268" s="244"/>
    </row>
    <row r="269" spans="1:163" s="78" customFormat="1" x14ac:dyDescent="0.25">
      <c r="A269" s="228" t="s">
        <v>780</v>
      </c>
      <c r="B269" s="162" t="s">
        <v>877</v>
      </c>
      <c r="C269" s="163" t="s">
        <v>547</v>
      </c>
      <c r="D269" s="229">
        <v>55</v>
      </c>
      <c r="E269" s="164">
        <v>13</v>
      </c>
      <c r="F269" s="164"/>
      <c r="G269" s="164">
        <v>0</v>
      </c>
      <c r="H269" s="165">
        <v>0</v>
      </c>
      <c r="I269" s="164">
        <v>0</v>
      </c>
      <c r="J269" s="164">
        <v>1</v>
      </c>
      <c r="K269" s="164">
        <v>2</v>
      </c>
      <c r="L269" s="164">
        <v>15</v>
      </c>
      <c r="M269" s="164">
        <v>6</v>
      </c>
      <c r="N269" s="164">
        <v>16</v>
      </c>
      <c r="O269" s="164">
        <v>10</v>
      </c>
      <c r="P269" s="164">
        <v>27</v>
      </c>
      <c r="Q269" s="164">
        <v>5</v>
      </c>
      <c r="R269" s="164">
        <v>33</v>
      </c>
      <c r="S269" s="164">
        <v>24</v>
      </c>
      <c r="T269" s="166">
        <v>59.31</v>
      </c>
      <c r="U269" s="164">
        <v>86</v>
      </c>
      <c r="V269" s="244"/>
      <c r="W269" s="244"/>
      <c r="X269" s="244"/>
      <c r="Y269" s="244"/>
      <c r="Z269" s="244"/>
      <c r="AA269" s="244"/>
      <c r="AB269" s="244"/>
      <c r="AC269" s="244"/>
      <c r="AD269" s="244"/>
      <c r="AE269" s="244"/>
      <c r="AF269" s="244"/>
      <c r="AG269" s="244"/>
      <c r="AH269" s="244"/>
      <c r="AI269" s="244"/>
      <c r="AJ269" s="244"/>
      <c r="AK269" s="244"/>
      <c r="AL269" s="244"/>
      <c r="AM269" s="244"/>
      <c r="AN269" s="244"/>
      <c r="AO269" s="244"/>
      <c r="AP269" s="244"/>
      <c r="AQ269" s="244"/>
      <c r="AR269" s="244"/>
      <c r="AS269" s="244"/>
      <c r="AT269" s="244"/>
      <c r="AU269" s="244"/>
      <c r="AV269" s="244"/>
      <c r="AW269" s="244"/>
      <c r="AX269" s="244"/>
      <c r="AY269" s="244"/>
      <c r="AZ269" s="244"/>
      <c r="BA269" s="244"/>
      <c r="BB269" s="244"/>
      <c r="BC269" s="244"/>
      <c r="BD269" s="244"/>
      <c r="BE269" s="244"/>
      <c r="BF269" s="244"/>
      <c r="BG269" s="244"/>
      <c r="BH269" s="244"/>
      <c r="BI269" s="244"/>
      <c r="BJ269" s="244"/>
      <c r="BK269" s="244"/>
      <c r="BL269" s="244"/>
      <c r="BM269" s="244"/>
      <c r="BN269" s="244"/>
      <c r="BO269" s="244"/>
      <c r="BP269" s="244"/>
      <c r="BQ269" s="244"/>
      <c r="BR269" s="244"/>
      <c r="BS269" s="244"/>
      <c r="BT269" s="244"/>
      <c r="BU269" s="244"/>
      <c r="BV269" s="244"/>
      <c r="BW269" s="244"/>
      <c r="BX269" s="244"/>
      <c r="BY269" s="244"/>
      <c r="BZ269" s="244"/>
      <c r="CA269" s="244"/>
      <c r="CB269" s="244"/>
      <c r="CC269" s="244"/>
      <c r="CD269" s="244"/>
      <c r="CE269" s="244"/>
      <c r="CF269" s="244"/>
      <c r="CG269" s="244"/>
      <c r="CH269" s="244"/>
      <c r="CI269" s="244"/>
      <c r="CJ269" s="244"/>
      <c r="CK269" s="244"/>
      <c r="CL269" s="244"/>
      <c r="CM269" s="244"/>
      <c r="CN269" s="244"/>
      <c r="CO269" s="244"/>
      <c r="CP269" s="244"/>
      <c r="CQ269" s="244"/>
      <c r="CR269" s="244"/>
      <c r="CS269" s="244"/>
      <c r="CT269" s="244"/>
      <c r="CU269" s="244"/>
      <c r="CV269" s="244"/>
      <c r="CW269" s="244"/>
      <c r="CX269" s="244"/>
      <c r="CY269" s="244"/>
      <c r="CZ269" s="244"/>
      <c r="DA269" s="244"/>
      <c r="DB269" s="244"/>
      <c r="DC269" s="244"/>
      <c r="DD269" s="244"/>
      <c r="DE269" s="244"/>
      <c r="DF269" s="244"/>
      <c r="DG269" s="244"/>
      <c r="DH269" s="244"/>
      <c r="DI269" s="244"/>
      <c r="DJ269" s="244"/>
      <c r="DK269" s="244"/>
      <c r="DL269" s="244"/>
      <c r="DM269" s="244"/>
      <c r="DN269" s="244"/>
      <c r="DO269" s="244"/>
      <c r="DP269" s="244"/>
      <c r="DQ269" s="244"/>
      <c r="DR269" s="244"/>
      <c r="DS269" s="244"/>
      <c r="DT269" s="244"/>
      <c r="DU269" s="244"/>
      <c r="DV269" s="244"/>
      <c r="DW269" s="244"/>
      <c r="DX269" s="244"/>
      <c r="DY269" s="244"/>
      <c r="DZ269" s="244"/>
      <c r="EA269" s="244"/>
      <c r="EB269" s="244"/>
      <c r="EC269" s="244"/>
      <c r="ED269" s="244"/>
      <c r="EE269" s="244"/>
      <c r="EF269" s="244"/>
      <c r="EG269" s="244"/>
      <c r="EH269" s="244"/>
      <c r="EI269" s="244"/>
      <c r="EJ269" s="244"/>
      <c r="EK269" s="244"/>
      <c r="EL269" s="244"/>
      <c r="EM269" s="244"/>
      <c r="EN269" s="244"/>
      <c r="EO269" s="244"/>
      <c r="EP269" s="244"/>
      <c r="EQ269" s="244"/>
      <c r="ER269" s="244"/>
      <c r="ES269" s="244"/>
      <c r="ET269" s="244"/>
      <c r="EU269" s="244"/>
      <c r="EV269" s="244"/>
      <c r="EW269" s="244"/>
      <c r="EX269" s="244"/>
      <c r="EY269" s="244"/>
      <c r="EZ269" s="244"/>
      <c r="FA269" s="244"/>
      <c r="FB269" s="244"/>
      <c r="FC269" s="244"/>
      <c r="FD269" s="244"/>
      <c r="FE269" s="244"/>
      <c r="FF269" s="244"/>
      <c r="FG269" s="244"/>
    </row>
    <row r="270" spans="1:163" s="78" customFormat="1" x14ac:dyDescent="0.25">
      <c r="A270" s="228" t="s">
        <v>781</v>
      </c>
      <c r="B270" s="162" t="s">
        <v>876</v>
      </c>
      <c r="C270" s="163" t="s">
        <v>548</v>
      </c>
      <c r="D270" s="229">
        <v>54</v>
      </c>
      <c r="E270" s="164">
        <v>69</v>
      </c>
      <c r="F270" s="164"/>
      <c r="G270" s="164">
        <v>28</v>
      </c>
      <c r="H270" s="165">
        <v>0.41</v>
      </c>
      <c r="I270" s="164">
        <v>1</v>
      </c>
      <c r="J270" s="164">
        <v>10</v>
      </c>
      <c r="K270" s="164">
        <v>2</v>
      </c>
      <c r="L270" s="164">
        <v>24</v>
      </c>
      <c r="M270" s="164">
        <v>16</v>
      </c>
      <c r="N270" s="164">
        <v>27</v>
      </c>
      <c r="O270" s="164">
        <v>5</v>
      </c>
      <c r="P270" s="164">
        <v>36</v>
      </c>
      <c r="Q270" s="164">
        <v>6</v>
      </c>
      <c r="R270" s="164">
        <v>44</v>
      </c>
      <c r="S270" s="164">
        <v>25</v>
      </c>
      <c r="T270" s="166">
        <v>71.28</v>
      </c>
      <c r="U270" s="164">
        <v>107</v>
      </c>
      <c r="V270" s="244"/>
      <c r="W270" s="244"/>
      <c r="X270" s="244"/>
      <c r="Y270" s="244"/>
      <c r="Z270" s="244"/>
      <c r="AA270" s="244"/>
      <c r="AB270" s="244"/>
      <c r="AC270" s="244"/>
      <c r="AD270" s="244"/>
      <c r="AE270" s="244"/>
      <c r="AF270" s="244"/>
      <c r="AG270" s="244"/>
      <c r="AH270" s="244"/>
      <c r="AI270" s="244"/>
      <c r="AJ270" s="244"/>
      <c r="AK270" s="244"/>
      <c r="AL270" s="244"/>
      <c r="AM270" s="244"/>
      <c r="AN270" s="244"/>
      <c r="AO270" s="244"/>
      <c r="AP270" s="244"/>
      <c r="AQ270" s="244"/>
      <c r="AR270" s="244"/>
      <c r="AS270" s="244"/>
      <c r="AT270" s="244"/>
      <c r="AU270" s="244"/>
      <c r="AV270" s="244"/>
      <c r="AW270" s="244"/>
      <c r="AX270" s="244"/>
      <c r="AY270" s="244"/>
      <c r="AZ270" s="244"/>
      <c r="BA270" s="244"/>
      <c r="BB270" s="244"/>
      <c r="BC270" s="244"/>
      <c r="BD270" s="244"/>
      <c r="BE270" s="244"/>
      <c r="BF270" s="244"/>
      <c r="BG270" s="244"/>
      <c r="BH270" s="244"/>
      <c r="BI270" s="244"/>
      <c r="BJ270" s="244"/>
      <c r="BK270" s="244"/>
      <c r="BL270" s="244"/>
      <c r="BM270" s="244"/>
      <c r="BN270" s="244"/>
      <c r="BO270" s="244"/>
      <c r="BP270" s="244"/>
      <c r="BQ270" s="244"/>
      <c r="BR270" s="244"/>
      <c r="BS270" s="244"/>
      <c r="BT270" s="244"/>
      <c r="BU270" s="244"/>
      <c r="BV270" s="244"/>
      <c r="BW270" s="244"/>
      <c r="BX270" s="244"/>
      <c r="BY270" s="244"/>
      <c r="BZ270" s="244"/>
      <c r="CA270" s="244"/>
      <c r="CB270" s="244"/>
      <c r="CC270" s="244"/>
      <c r="CD270" s="244"/>
      <c r="CE270" s="244"/>
      <c r="CF270" s="244"/>
      <c r="CG270" s="244"/>
      <c r="CH270" s="244"/>
      <c r="CI270" s="244"/>
      <c r="CJ270" s="244"/>
      <c r="CK270" s="244"/>
      <c r="CL270" s="244"/>
      <c r="CM270" s="244"/>
      <c r="CN270" s="244"/>
      <c r="CO270" s="244"/>
      <c r="CP270" s="244"/>
      <c r="CQ270" s="244"/>
      <c r="CR270" s="244"/>
      <c r="CS270" s="244"/>
      <c r="CT270" s="244"/>
      <c r="CU270" s="244"/>
      <c r="CV270" s="244"/>
      <c r="CW270" s="244"/>
      <c r="CX270" s="244"/>
      <c r="CY270" s="244"/>
      <c r="CZ270" s="244"/>
      <c r="DA270" s="244"/>
      <c r="DB270" s="244"/>
      <c r="DC270" s="244"/>
      <c r="DD270" s="244"/>
      <c r="DE270" s="244"/>
      <c r="DF270" s="244"/>
      <c r="DG270" s="244"/>
      <c r="DH270" s="244"/>
      <c r="DI270" s="244"/>
      <c r="DJ270" s="244"/>
      <c r="DK270" s="244"/>
      <c r="DL270" s="244"/>
      <c r="DM270" s="244"/>
      <c r="DN270" s="244"/>
      <c r="DO270" s="244"/>
      <c r="DP270" s="244"/>
      <c r="DQ270" s="244"/>
      <c r="DR270" s="244"/>
      <c r="DS270" s="244"/>
      <c r="DT270" s="244"/>
      <c r="DU270" s="244"/>
      <c r="DV270" s="244"/>
      <c r="DW270" s="244"/>
      <c r="DX270" s="244"/>
      <c r="DY270" s="244"/>
      <c r="DZ270" s="244"/>
      <c r="EA270" s="244"/>
      <c r="EB270" s="244"/>
      <c r="EC270" s="244"/>
      <c r="ED270" s="244"/>
      <c r="EE270" s="244"/>
      <c r="EF270" s="244"/>
      <c r="EG270" s="244"/>
      <c r="EH270" s="244"/>
      <c r="EI270" s="244"/>
      <c r="EJ270" s="244"/>
      <c r="EK270" s="244"/>
      <c r="EL270" s="244"/>
      <c r="EM270" s="244"/>
      <c r="EN270" s="244"/>
      <c r="EO270" s="244"/>
      <c r="EP270" s="244"/>
      <c r="EQ270" s="244"/>
      <c r="ER270" s="244"/>
      <c r="ES270" s="244"/>
      <c r="ET270" s="244"/>
      <c r="EU270" s="244"/>
      <c r="EV270" s="244"/>
      <c r="EW270" s="244"/>
      <c r="EX270" s="244"/>
      <c r="EY270" s="244"/>
      <c r="EZ270" s="244"/>
      <c r="FA270" s="244"/>
      <c r="FB270" s="244"/>
      <c r="FC270" s="244"/>
      <c r="FD270" s="244"/>
      <c r="FE270" s="244"/>
      <c r="FF270" s="244"/>
      <c r="FG270" s="244"/>
    </row>
    <row r="271" spans="1:163" s="78" customFormat="1" x14ac:dyDescent="0.25">
      <c r="A271" s="228" t="s">
        <v>781</v>
      </c>
      <c r="B271" s="162" t="s">
        <v>877</v>
      </c>
      <c r="C271" s="163" t="s">
        <v>547</v>
      </c>
      <c r="D271" s="229">
        <v>55</v>
      </c>
      <c r="E271" s="164">
        <v>37</v>
      </c>
      <c r="F271" s="164"/>
      <c r="G271" s="164">
        <v>9</v>
      </c>
      <c r="H271" s="165">
        <v>0.24</v>
      </c>
      <c r="I271" s="164">
        <v>1</v>
      </c>
      <c r="J271" s="164">
        <v>5</v>
      </c>
      <c r="K271" s="164">
        <v>7</v>
      </c>
      <c r="L271" s="164">
        <v>19</v>
      </c>
      <c r="M271" s="164">
        <v>10</v>
      </c>
      <c r="N271" s="164">
        <v>19</v>
      </c>
      <c r="O271" s="164">
        <v>9</v>
      </c>
      <c r="P271" s="164">
        <v>34</v>
      </c>
      <c r="Q271" s="164">
        <v>13</v>
      </c>
      <c r="R271" s="164">
        <v>79</v>
      </c>
      <c r="S271" s="164">
        <v>30</v>
      </c>
      <c r="T271" s="166">
        <v>115.16</v>
      </c>
      <c r="U271" s="164">
        <v>149</v>
      </c>
      <c r="V271" s="244"/>
      <c r="W271" s="244"/>
      <c r="X271" s="244"/>
      <c r="Y271" s="244"/>
      <c r="Z271" s="244"/>
      <c r="AA271" s="244"/>
      <c r="AB271" s="244"/>
      <c r="AC271" s="244"/>
      <c r="AD271" s="244"/>
      <c r="AE271" s="244"/>
      <c r="AF271" s="244"/>
      <c r="AG271" s="244"/>
      <c r="AH271" s="244"/>
      <c r="AI271" s="244"/>
      <c r="AJ271" s="244"/>
      <c r="AK271" s="244"/>
      <c r="AL271" s="244"/>
      <c r="AM271" s="244"/>
      <c r="AN271" s="244"/>
      <c r="AO271" s="244"/>
      <c r="AP271" s="244"/>
      <c r="AQ271" s="244"/>
      <c r="AR271" s="244"/>
      <c r="AS271" s="244"/>
      <c r="AT271" s="244"/>
      <c r="AU271" s="244"/>
      <c r="AV271" s="244"/>
      <c r="AW271" s="244"/>
      <c r="AX271" s="244"/>
      <c r="AY271" s="244"/>
      <c r="AZ271" s="244"/>
      <c r="BA271" s="244"/>
      <c r="BB271" s="244"/>
      <c r="BC271" s="244"/>
      <c r="BD271" s="244"/>
      <c r="BE271" s="244"/>
      <c r="BF271" s="244"/>
      <c r="BG271" s="244"/>
      <c r="BH271" s="244"/>
      <c r="BI271" s="244"/>
      <c r="BJ271" s="244"/>
      <c r="BK271" s="244"/>
      <c r="BL271" s="244"/>
      <c r="BM271" s="244"/>
      <c r="BN271" s="244"/>
      <c r="BO271" s="244"/>
      <c r="BP271" s="244"/>
      <c r="BQ271" s="244"/>
      <c r="BR271" s="244"/>
      <c r="BS271" s="244"/>
      <c r="BT271" s="244"/>
      <c r="BU271" s="244"/>
      <c r="BV271" s="244"/>
      <c r="BW271" s="244"/>
      <c r="BX271" s="244"/>
      <c r="BY271" s="244"/>
      <c r="BZ271" s="244"/>
      <c r="CA271" s="244"/>
      <c r="CB271" s="244"/>
      <c r="CC271" s="244"/>
      <c r="CD271" s="244"/>
      <c r="CE271" s="244"/>
      <c r="CF271" s="244"/>
      <c r="CG271" s="244"/>
      <c r="CH271" s="244"/>
      <c r="CI271" s="244"/>
      <c r="CJ271" s="244"/>
      <c r="CK271" s="244"/>
      <c r="CL271" s="244"/>
      <c r="CM271" s="244"/>
      <c r="CN271" s="244"/>
      <c r="CO271" s="244"/>
      <c r="CP271" s="244"/>
      <c r="CQ271" s="244"/>
      <c r="CR271" s="244"/>
      <c r="CS271" s="244"/>
      <c r="CT271" s="244"/>
      <c r="CU271" s="244"/>
      <c r="CV271" s="244"/>
      <c r="CW271" s="244"/>
      <c r="CX271" s="244"/>
      <c r="CY271" s="244"/>
      <c r="CZ271" s="244"/>
      <c r="DA271" s="244"/>
      <c r="DB271" s="244"/>
      <c r="DC271" s="244"/>
      <c r="DD271" s="244"/>
      <c r="DE271" s="244"/>
      <c r="DF271" s="244"/>
      <c r="DG271" s="244"/>
      <c r="DH271" s="244"/>
      <c r="DI271" s="244"/>
      <c r="DJ271" s="244"/>
      <c r="DK271" s="244"/>
      <c r="DL271" s="244"/>
      <c r="DM271" s="244"/>
      <c r="DN271" s="244"/>
      <c r="DO271" s="244"/>
      <c r="DP271" s="244"/>
      <c r="DQ271" s="244"/>
      <c r="DR271" s="244"/>
      <c r="DS271" s="244"/>
      <c r="DT271" s="244"/>
      <c r="DU271" s="244"/>
      <c r="DV271" s="244"/>
      <c r="DW271" s="244"/>
      <c r="DX271" s="244"/>
      <c r="DY271" s="244"/>
      <c r="DZ271" s="244"/>
      <c r="EA271" s="244"/>
      <c r="EB271" s="244"/>
      <c r="EC271" s="244"/>
      <c r="ED271" s="244"/>
      <c r="EE271" s="244"/>
      <c r="EF271" s="244"/>
      <c r="EG271" s="244"/>
      <c r="EH271" s="244"/>
      <c r="EI271" s="244"/>
      <c r="EJ271" s="244"/>
      <c r="EK271" s="244"/>
      <c r="EL271" s="244"/>
      <c r="EM271" s="244"/>
      <c r="EN271" s="244"/>
      <c r="EO271" s="244"/>
      <c r="EP271" s="244"/>
      <c r="EQ271" s="244"/>
      <c r="ER271" s="244"/>
      <c r="ES271" s="244"/>
      <c r="ET271" s="244"/>
      <c r="EU271" s="244"/>
      <c r="EV271" s="244"/>
      <c r="EW271" s="244"/>
      <c r="EX271" s="244"/>
      <c r="EY271" s="244"/>
      <c r="EZ271" s="244"/>
      <c r="FA271" s="244"/>
      <c r="FB271" s="244"/>
      <c r="FC271" s="244"/>
      <c r="FD271" s="244"/>
      <c r="FE271" s="244"/>
      <c r="FF271" s="244"/>
      <c r="FG271" s="244"/>
    </row>
    <row r="272" spans="1:163" s="78" customFormat="1" x14ac:dyDescent="0.25">
      <c r="A272" s="228" t="s">
        <v>782</v>
      </c>
      <c r="B272" s="162" t="s">
        <v>876</v>
      </c>
      <c r="C272" s="163" t="s">
        <v>548</v>
      </c>
      <c r="D272" s="229">
        <v>54</v>
      </c>
      <c r="E272" s="164">
        <v>72</v>
      </c>
      <c r="F272" s="164"/>
      <c r="G272" s="164">
        <v>33</v>
      </c>
      <c r="H272" s="165">
        <v>0.46</v>
      </c>
      <c r="I272" s="164">
        <v>1</v>
      </c>
      <c r="J272" s="164">
        <v>29</v>
      </c>
      <c r="K272" s="164">
        <v>6</v>
      </c>
      <c r="L272" s="164">
        <v>19</v>
      </c>
      <c r="M272" s="164">
        <v>16</v>
      </c>
      <c r="N272" s="164">
        <v>24</v>
      </c>
      <c r="O272" s="164">
        <v>16</v>
      </c>
      <c r="P272" s="164">
        <v>59</v>
      </c>
      <c r="Q272" s="164">
        <v>7</v>
      </c>
      <c r="R272" s="164">
        <v>35</v>
      </c>
      <c r="S272" s="164">
        <v>16</v>
      </c>
      <c r="T272" s="166">
        <v>52.01</v>
      </c>
      <c r="U272" s="164">
        <v>109</v>
      </c>
      <c r="V272" s="244"/>
      <c r="W272" s="244"/>
      <c r="X272" s="244"/>
      <c r="Y272" s="244"/>
      <c r="Z272" s="244"/>
      <c r="AA272" s="244"/>
      <c r="AB272" s="244"/>
      <c r="AC272" s="244"/>
      <c r="AD272" s="244"/>
      <c r="AE272" s="244"/>
      <c r="AF272" s="244"/>
      <c r="AG272" s="244"/>
      <c r="AH272" s="244"/>
      <c r="AI272" s="244"/>
      <c r="AJ272" s="244"/>
      <c r="AK272" s="244"/>
      <c r="AL272" s="244"/>
      <c r="AM272" s="244"/>
      <c r="AN272" s="244"/>
      <c r="AO272" s="244"/>
      <c r="AP272" s="244"/>
      <c r="AQ272" s="244"/>
      <c r="AR272" s="244"/>
      <c r="AS272" s="244"/>
      <c r="AT272" s="244"/>
      <c r="AU272" s="244"/>
      <c r="AV272" s="244"/>
      <c r="AW272" s="244"/>
      <c r="AX272" s="244"/>
      <c r="AY272" s="244"/>
      <c r="AZ272" s="244"/>
      <c r="BA272" s="244"/>
      <c r="BB272" s="244"/>
      <c r="BC272" s="244"/>
      <c r="BD272" s="244"/>
      <c r="BE272" s="244"/>
      <c r="BF272" s="244"/>
      <c r="BG272" s="244"/>
      <c r="BH272" s="244"/>
      <c r="BI272" s="244"/>
      <c r="BJ272" s="244"/>
      <c r="BK272" s="244"/>
      <c r="BL272" s="244"/>
      <c r="BM272" s="244"/>
      <c r="BN272" s="244"/>
      <c r="BO272" s="244"/>
      <c r="BP272" s="244"/>
      <c r="BQ272" s="244"/>
      <c r="BR272" s="244"/>
      <c r="BS272" s="244"/>
      <c r="BT272" s="244"/>
      <c r="BU272" s="244"/>
      <c r="BV272" s="244"/>
      <c r="BW272" s="244"/>
      <c r="BX272" s="244"/>
      <c r="BY272" s="244"/>
      <c r="BZ272" s="244"/>
      <c r="CA272" s="244"/>
      <c r="CB272" s="244"/>
      <c r="CC272" s="244"/>
      <c r="CD272" s="244"/>
      <c r="CE272" s="244"/>
      <c r="CF272" s="244"/>
      <c r="CG272" s="244"/>
      <c r="CH272" s="244"/>
      <c r="CI272" s="244"/>
      <c r="CJ272" s="244"/>
      <c r="CK272" s="244"/>
      <c r="CL272" s="244"/>
      <c r="CM272" s="244"/>
      <c r="CN272" s="244"/>
      <c r="CO272" s="244"/>
      <c r="CP272" s="244"/>
      <c r="CQ272" s="244"/>
      <c r="CR272" s="244"/>
      <c r="CS272" s="244"/>
      <c r="CT272" s="244"/>
      <c r="CU272" s="244"/>
      <c r="CV272" s="244"/>
      <c r="CW272" s="244"/>
      <c r="CX272" s="244"/>
      <c r="CY272" s="244"/>
      <c r="CZ272" s="244"/>
      <c r="DA272" s="244"/>
      <c r="DB272" s="244"/>
      <c r="DC272" s="244"/>
      <c r="DD272" s="244"/>
      <c r="DE272" s="244"/>
      <c r="DF272" s="244"/>
      <c r="DG272" s="244"/>
      <c r="DH272" s="244"/>
      <c r="DI272" s="244"/>
      <c r="DJ272" s="244"/>
      <c r="DK272" s="244"/>
      <c r="DL272" s="244"/>
      <c r="DM272" s="244"/>
      <c r="DN272" s="244"/>
      <c r="DO272" s="244"/>
      <c r="DP272" s="244"/>
      <c r="DQ272" s="244"/>
      <c r="DR272" s="244"/>
      <c r="DS272" s="244"/>
      <c r="DT272" s="244"/>
      <c r="DU272" s="244"/>
      <c r="DV272" s="244"/>
      <c r="DW272" s="244"/>
      <c r="DX272" s="244"/>
      <c r="DY272" s="244"/>
      <c r="DZ272" s="244"/>
      <c r="EA272" s="244"/>
      <c r="EB272" s="244"/>
      <c r="EC272" s="244"/>
      <c r="ED272" s="244"/>
      <c r="EE272" s="244"/>
      <c r="EF272" s="244"/>
      <c r="EG272" s="244"/>
      <c r="EH272" s="244"/>
      <c r="EI272" s="244"/>
      <c r="EJ272" s="244"/>
      <c r="EK272" s="244"/>
      <c r="EL272" s="244"/>
      <c r="EM272" s="244"/>
      <c r="EN272" s="244"/>
      <c r="EO272" s="244"/>
      <c r="EP272" s="244"/>
      <c r="EQ272" s="244"/>
      <c r="ER272" s="244"/>
      <c r="ES272" s="244"/>
      <c r="ET272" s="244"/>
      <c r="EU272" s="244"/>
      <c r="EV272" s="244"/>
      <c r="EW272" s="244"/>
      <c r="EX272" s="244"/>
      <c r="EY272" s="244"/>
      <c r="EZ272" s="244"/>
      <c r="FA272" s="244"/>
      <c r="FB272" s="244"/>
      <c r="FC272" s="244"/>
      <c r="FD272" s="244"/>
      <c r="FE272" s="244"/>
      <c r="FF272" s="244"/>
      <c r="FG272" s="244"/>
    </row>
    <row r="273" spans="1:163" s="78" customFormat="1" x14ac:dyDescent="0.25">
      <c r="A273" s="228" t="s">
        <v>782</v>
      </c>
      <c r="B273" s="162" t="s">
        <v>877</v>
      </c>
      <c r="C273" s="163" t="s">
        <v>547</v>
      </c>
      <c r="D273" s="229">
        <v>55</v>
      </c>
      <c r="E273" s="164">
        <v>58</v>
      </c>
      <c r="F273" s="164">
        <v>1</v>
      </c>
      <c r="G273" s="164">
        <v>22</v>
      </c>
      <c r="H273" s="165">
        <v>0.39</v>
      </c>
      <c r="I273" s="164">
        <v>1</v>
      </c>
      <c r="J273" s="164">
        <v>7</v>
      </c>
      <c r="K273" s="164">
        <v>3</v>
      </c>
      <c r="L273" s="164">
        <v>13</v>
      </c>
      <c r="M273" s="164">
        <v>6</v>
      </c>
      <c r="N273" s="164">
        <v>33</v>
      </c>
      <c r="O273" s="164">
        <v>11</v>
      </c>
      <c r="P273" s="164">
        <v>44</v>
      </c>
      <c r="Q273" s="164">
        <v>10</v>
      </c>
      <c r="R273" s="164">
        <v>55</v>
      </c>
      <c r="S273" s="164">
        <v>16</v>
      </c>
      <c r="T273" s="166">
        <v>76.599999999999994</v>
      </c>
      <c r="U273" s="164">
        <v>118</v>
      </c>
      <c r="V273" s="244"/>
      <c r="W273" s="244"/>
      <c r="X273" s="244"/>
      <c r="Y273" s="244"/>
      <c r="Z273" s="244"/>
      <c r="AA273" s="244"/>
      <c r="AB273" s="244"/>
      <c r="AC273" s="244"/>
      <c r="AD273" s="244"/>
      <c r="AE273" s="244"/>
      <c r="AF273" s="244"/>
      <c r="AG273" s="244"/>
      <c r="AH273" s="244"/>
      <c r="AI273" s="244"/>
      <c r="AJ273" s="244"/>
      <c r="AK273" s="244"/>
      <c r="AL273" s="244"/>
      <c r="AM273" s="244"/>
      <c r="AN273" s="244"/>
      <c r="AO273" s="244"/>
      <c r="AP273" s="244"/>
      <c r="AQ273" s="244"/>
      <c r="AR273" s="244"/>
      <c r="AS273" s="244"/>
      <c r="AT273" s="244"/>
      <c r="AU273" s="244"/>
      <c r="AV273" s="244"/>
      <c r="AW273" s="244"/>
      <c r="AX273" s="244"/>
      <c r="AY273" s="244"/>
      <c r="AZ273" s="244"/>
      <c r="BA273" s="244"/>
      <c r="BB273" s="244"/>
      <c r="BC273" s="244"/>
      <c r="BD273" s="244"/>
      <c r="BE273" s="244"/>
      <c r="BF273" s="244"/>
      <c r="BG273" s="244"/>
      <c r="BH273" s="244"/>
      <c r="BI273" s="244"/>
      <c r="BJ273" s="244"/>
      <c r="BK273" s="244"/>
      <c r="BL273" s="244"/>
      <c r="BM273" s="244"/>
      <c r="BN273" s="244"/>
      <c r="BO273" s="244"/>
      <c r="BP273" s="244"/>
      <c r="BQ273" s="244"/>
      <c r="BR273" s="244"/>
      <c r="BS273" s="244"/>
      <c r="BT273" s="244"/>
      <c r="BU273" s="244"/>
      <c r="BV273" s="244"/>
      <c r="BW273" s="244"/>
      <c r="BX273" s="244"/>
      <c r="BY273" s="244"/>
      <c r="BZ273" s="244"/>
      <c r="CA273" s="244"/>
      <c r="CB273" s="244"/>
      <c r="CC273" s="244"/>
      <c r="CD273" s="244"/>
      <c r="CE273" s="244"/>
      <c r="CF273" s="244"/>
      <c r="CG273" s="244"/>
      <c r="CH273" s="244"/>
      <c r="CI273" s="244"/>
      <c r="CJ273" s="244"/>
      <c r="CK273" s="244"/>
      <c r="CL273" s="244"/>
      <c r="CM273" s="244"/>
      <c r="CN273" s="244"/>
      <c r="CO273" s="244"/>
      <c r="CP273" s="244"/>
      <c r="CQ273" s="244"/>
      <c r="CR273" s="244"/>
      <c r="CS273" s="244"/>
      <c r="CT273" s="244"/>
      <c r="CU273" s="244"/>
      <c r="CV273" s="244"/>
      <c r="CW273" s="244"/>
      <c r="CX273" s="244"/>
      <c r="CY273" s="244"/>
      <c r="CZ273" s="244"/>
      <c r="DA273" s="244"/>
      <c r="DB273" s="244"/>
      <c r="DC273" s="244"/>
      <c r="DD273" s="244"/>
      <c r="DE273" s="244"/>
      <c r="DF273" s="244"/>
      <c r="DG273" s="244"/>
      <c r="DH273" s="244"/>
      <c r="DI273" s="244"/>
      <c r="DJ273" s="244"/>
      <c r="DK273" s="244"/>
      <c r="DL273" s="244"/>
      <c r="DM273" s="244"/>
      <c r="DN273" s="244"/>
      <c r="DO273" s="244"/>
      <c r="DP273" s="244"/>
      <c r="DQ273" s="244"/>
      <c r="DR273" s="244"/>
      <c r="DS273" s="244"/>
      <c r="DT273" s="244"/>
      <c r="DU273" s="244"/>
      <c r="DV273" s="244"/>
      <c r="DW273" s="244"/>
      <c r="DX273" s="244"/>
      <c r="DY273" s="244"/>
      <c r="DZ273" s="244"/>
      <c r="EA273" s="244"/>
      <c r="EB273" s="244"/>
      <c r="EC273" s="244"/>
      <c r="ED273" s="244"/>
      <c r="EE273" s="244"/>
      <c r="EF273" s="244"/>
      <c r="EG273" s="244"/>
      <c r="EH273" s="244"/>
      <c r="EI273" s="244"/>
      <c r="EJ273" s="244"/>
      <c r="EK273" s="244"/>
      <c r="EL273" s="244"/>
      <c r="EM273" s="244"/>
      <c r="EN273" s="244"/>
      <c r="EO273" s="244"/>
      <c r="EP273" s="244"/>
      <c r="EQ273" s="244"/>
      <c r="ER273" s="244"/>
      <c r="ES273" s="244"/>
      <c r="ET273" s="244"/>
      <c r="EU273" s="244"/>
      <c r="EV273" s="244"/>
      <c r="EW273" s="244"/>
      <c r="EX273" s="244"/>
      <c r="EY273" s="244"/>
      <c r="EZ273" s="244"/>
      <c r="FA273" s="244"/>
      <c r="FB273" s="244"/>
      <c r="FC273" s="244"/>
      <c r="FD273" s="244"/>
      <c r="FE273" s="244"/>
      <c r="FF273" s="244"/>
      <c r="FG273" s="244"/>
    </row>
    <row r="274" spans="1:163" s="78" customFormat="1" x14ac:dyDescent="0.25">
      <c r="A274" s="228" t="s">
        <v>783</v>
      </c>
      <c r="B274" s="162" t="s">
        <v>876</v>
      </c>
      <c r="C274" s="163" t="s">
        <v>548</v>
      </c>
      <c r="D274" s="229">
        <v>54</v>
      </c>
      <c r="E274" s="164">
        <v>109</v>
      </c>
      <c r="F274" s="164">
        <v>1</v>
      </c>
      <c r="G274" s="164">
        <v>41</v>
      </c>
      <c r="H274" s="165">
        <v>0.38</v>
      </c>
      <c r="I274" s="164">
        <v>1</v>
      </c>
      <c r="J274" s="164">
        <v>27</v>
      </c>
      <c r="K274" s="164">
        <v>3</v>
      </c>
      <c r="L274" s="164">
        <v>20</v>
      </c>
      <c r="M274" s="164">
        <v>8</v>
      </c>
      <c r="N274" s="164">
        <v>20</v>
      </c>
      <c r="O274" s="164">
        <v>10</v>
      </c>
      <c r="P274" s="164">
        <v>48</v>
      </c>
      <c r="Q274" s="164">
        <v>16</v>
      </c>
      <c r="R274" s="164">
        <v>51</v>
      </c>
      <c r="S274" s="164">
        <v>16</v>
      </c>
      <c r="T274" s="166">
        <v>68.06</v>
      </c>
      <c r="U274" s="164">
        <v>115</v>
      </c>
      <c r="V274" s="244"/>
      <c r="W274" s="244"/>
      <c r="X274" s="244"/>
      <c r="Y274" s="244"/>
      <c r="Z274" s="244"/>
      <c r="AA274" s="244"/>
      <c r="AB274" s="244"/>
      <c r="AC274" s="244"/>
      <c r="AD274" s="244"/>
      <c r="AE274" s="244"/>
      <c r="AF274" s="244"/>
      <c r="AG274" s="244"/>
      <c r="AH274" s="244"/>
      <c r="AI274" s="244"/>
      <c r="AJ274" s="244"/>
      <c r="AK274" s="244"/>
      <c r="AL274" s="244"/>
      <c r="AM274" s="244"/>
      <c r="AN274" s="244"/>
      <c r="AO274" s="244"/>
      <c r="AP274" s="244"/>
      <c r="AQ274" s="244"/>
      <c r="AR274" s="244"/>
      <c r="AS274" s="244"/>
      <c r="AT274" s="244"/>
      <c r="AU274" s="244"/>
      <c r="AV274" s="244"/>
      <c r="AW274" s="244"/>
      <c r="AX274" s="244"/>
      <c r="AY274" s="244"/>
      <c r="AZ274" s="244"/>
      <c r="BA274" s="244"/>
      <c r="BB274" s="244"/>
      <c r="BC274" s="244"/>
      <c r="BD274" s="244"/>
      <c r="BE274" s="244"/>
      <c r="BF274" s="244"/>
      <c r="BG274" s="244"/>
      <c r="BH274" s="244"/>
      <c r="BI274" s="244"/>
      <c r="BJ274" s="244"/>
      <c r="BK274" s="244"/>
      <c r="BL274" s="244"/>
      <c r="BM274" s="244"/>
      <c r="BN274" s="244"/>
      <c r="BO274" s="244"/>
      <c r="BP274" s="244"/>
      <c r="BQ274" s="244"/>
      <c r="BR274" s="244"/>
      <c r="BS274" s="244"/>
      <c r="BT274" s="244"/>
      <c r="BU274" s="244"/>
      <c r="BV274" s="244"/>
      <c r="BW274" s="244"/>
      <c r="BX274" s="244"/>
      <c r="BY274" s="244"/>
      <c r="BZ274" s="244"/>
      <c r="CA274" s="244"/>
      <c r="CB274" s="244"/>
      <c r="CC274" s="244"/>
      <c r="CD274" s="244"/>
      <c r="CE274" s="244"/>
      <c r="CF274" s="244"/>
      <c r="CG274" s="244"/>
      <c r="CH274" s="244"/>
      <c r="CI274" s="244"/>
      <c r="CJ274" s="244"/>
      <c r="CK274" s="244"/>
      <c r="CL274" s="244"/>
      <c r="CM274" s="244"/>
      <c r="CN274" s="244"/>
      <c r="CO274" s="244"/>
      <c r="CP274" s="244"/>
      <c r="CQ274" s="244"/>
      <c r="CR274" s="244"/>
      <c r="CS274" s="244"/>
      <c r="CT274" s="244"/>
      <c r="CU274" s="244"/>
      <c r="CV274" s="244"/>
      <c r="CW274" s="244"/>
      <c r="CX274" s="244"/>
      <c r="CY274" s="244"/>
      <c r="CZ274" s="244"/>
      <c r="DA274" s="244"/>
      <c r="DB274" s="244"/>
      <c r="DC274" s="244"/>
      <c r="DD274" s="244"/>
      <c r="DE274" s="244"/>
      <c r="DF274" s="244"/>
      <c r="DG274" s="244"/>
      <c r="DH274" s="244"/>
      <c r="DI274" s="244"/>
      <c r="DJ274" s="244"/>
      <c r="DK274" s="244"/>
      <c r="DL274" s="244"/>
      <c r="DM274" s="244"/>
      <c r="DN274" s="244"/>
      <c r="DO274" s="244"/>
      <c r="DP274" s="244"/>
      <c r="DQ274" s="244"/>
      <c r="DR274" s="244"/>
      <c r="DS274" s="244"/>
      <c r="DT274" s="244"/>
      <c r="DU274" s="244"/>
      <c r="DV274" s="244"/>
      <c r="DW274" s="244"/>
      <c r="DX274" s="244"/>
      <c r="DY274" s="244"/>
      <c r="DZ274" s="244"/>
      <c r="EA274" s="244"/>
      <c r="EB274" s="244"/>
      <c r="EC274" s="244"/>
      <c r="ED274" s="244"/>
      <c r="EE274" s="244"/>
      <c r="EF274" s="244"/>
      <c r="EG274" s="244"/>
      <c r="EH274" s="244"/>
      <c r="EI274" s="244"/>
      <c r="EJ274" s="244"/>
      <c r="EK274" s="244"/>
      <c r="EL274" s="244"/>
      <c r="EM274" s="244"/>
      <c r="EN274" s="244"/>
      <c r="EO274" s="244"/>
      <c r="EP274" s="244"/>
      <c r="EQ274" s="244"/>
      <c r="ER274" s="244"/>
      <c r="ES274" s="244"/>
      <c r="ET274" s="244"/>
      <c r="EU274" s="244"/>
      <c r="EV274" s="244"/>
      <c r="EW274" s="244"/>
      <c r="EX274" s="244"/>
      <c r="EY274" s="244"/>
      <c r="EZ274" s="244"/>
      <c r="FA274" s="244"/>
      <c r="FB274" s="244"/>
      <c r="FC274" s="244"/>
      <c r="FD274" s="244"/>
      <c r="FE274" s="244"/>
      <c r="FF274" s="244"/>
      <c r="FG274" s="244"/>
    </row>
    <row r="275" spans="1:163" s="78" customFormat="1" x14ac:dyDescent="0.25">
      <c r="A275" s="228" t="s">
        <v>783</v>
      </c>
      <c r="B275" s="162" t="s">
        <v>877</v>
      </c>
      <c r="C275" s="163" t="s">
        <v>547</v>
      </c>
      <c r="D275" s="229">
        <v>55</v>
      </c>
      <c r="E275" s="164">
        <v>56</v>
      </c>
      <c r="F275" s="164"/>
      <c r="G275" s="164">
        <v>27</v>
      </c>
      <c r="H275" s="165">
        <v>0.48</v>
      </c>
      <c r="I275" s="164">
        <v>1</v>
      </c>
      <c r="J275" s="164">
        <v>26</v>
      </c>
      <c r="K275" s="164">
        <v>6</v>
      </c>
      <c r="L275" s="164">
        <v>19</v>
      </c>
      <c r="M275" s="164">
        <v>13</v>
      </c>
      <c r="N275" s="164">
        <v>30</v>
      </c>
      <c r="O275" s="164">
        <v>16</v>
      </c>
      <c r="P275" s="164">
        <v>57</v>
      </c>
      <c r="Q275" s="164">
        <v>20</v>
      </c>
      <c r="R275" s="164">
        <v>63</v>
      </c>
      <c r="S275" s="164">
        <v>19</v>
      </c>
      <c r="T275" s="166">
        <v>87.91</v>
      </c>
      <c r="U275" s="164">
        <v>145</v>
      </c>
      <c r="V275" s="244"/>
      <c r="W275" s="244"/>
      <c r="X275" s="244"/>
      <c r="Y275" s="244"/>
      <c r="Z275" s="244"/>
      <c r="AA275" s="244"/>
      <c r="AB275" s="244"/>
      <c r="AC275" s="244"/>
      <c r="AD275" s="244"/>
      <c r="AE275" s="244"/>
      <c r="AF275" s="244"/>
      <c r="AG275" s="244"/>
      <c r="AH275" s="244"/>
      <c r="AI275" s="244"/>
      <c r="AJ275" s="244"/>
      <c r="AK275" s="244"/>
      <c r="AL275" s="244"/>
      <c r="AM275" s="244"/>
      <c r="AN275" s="244"/>
      <c r="AO275" s="244"/>
      <c r="AP275" s="244"/>
      <c r="AQ275" s="244"/>
      <c r="AR275" s="244"/>
      <c r="AS275" s="244"/>
      <c r="AT275" s="244"/>
      <c r="AU275" s="244"/>
      <c r="AV275" s="244"/>
      <c r="AW275" s="244"/>
      <c r="AX275" s="244"/>
      <c r="AY275" s="244"/>
      <c r="AZ275" s="244"/>
      <c r="BA275" s="244"/>
      <c r="BB275" s="244"/>
      <c r="BC275" s="244"/>
      <c r="BD275" s="244"/>
      <c r="BE275" s="244"/>
      <c r="BF275" s="244"/>
      <c r="BG275" s="244"/>
      <c r="BH275" s="244"/>
      <c r="BI275" s="244"/>
      <c r="BJ275" s="244"/>
      <c r="BK275" s="244"/>
      <c r="BL275" s="244"/>
      <c r="BM275" s="244"/>
      <c r="BN275" s="244"/>
      <c r="BO275" s="244"/>
      <c r="BP275" s="244"/>
      <c r="BQ275" s="244"/>
      <c r="BR275" s="244"/>
      <c r="BS275" s="244"/>
      <c r="BT275" s="244"/>
      <c r="BU275" s="244"/>
      <c r="BV275" s="244"/>
      <c r="BW275" s="244"/>
      <c r="BX275" s="244"/>
      <c r="BY275" s="244"/>
      <c r="BZ275" s="244"/>
      <c r="CA275" s="244"/>
      <c r="CB275" s="244"/>
      <c r="CC275" s="244"/>
      <c r="CD275" s="244"/>
      <c r="CE275" s="244"/>
      <c r="CF275" s="244"/>
      <c r="CG275" s="244"/>
      <c r="CH275" s="244"/>
      <c r="CI275" s="244"/>
      <c r="CJ275" s="244"/>
      <c r="CK275" s="244"/>
      <c r="CL275" s="244"/>
      <c r="CM275" s="244"/>
      <c r="CN275" s="244"/>
      <c r="CO275" s="244"/>
      <c r="CP275" s="244"/>
      <c r="CQ275" s="244"/>
      <c r="CR275" s="244"/>
      <c r="CS275" s="244"/>
      <c r="CT275" s="244"/>
      <c r="CU275" s="244"/>
      <c r="CV275" s="244"/>
      <c r="CW275" s="244"/>
      <c r="CX275" s="244"/>
      <c r="CY275" s="244"/>
      <c r="CZ275" s="244"/>
      <c r="DA275" s="244"/>
      <c r="DB275" s="244"/>
      <c r="DC275" s="244"/>
      <c r="DD275" s="244"/>
      <c r="DE275" s="244"/>
      <c r="DF275" s="244"/>
      <c r="DG275" s="244"/>
      <c r="DH275" s="244"/>
      <c r="DI275" s="244"/>
      <c r="DJ275" s="244"/>
      <c r="DK275" s="244"/>
      <c r="DL275" s="244"/>
      <c r="DM275" s="244"/>
      <c r="DN275" s="244"/>
      <c r="DO275" s="244"/>
      <c r="DP275" s="244"/>
      <c r="DQ275" s="244"/>
      <c r="DR275" s="244"/>
      <c r="DS275" s="244"/>
      <c r="DT275" s="244"/>
      <c r="DU275" s="244"/>
      <c r="DV275" s="244"/>
      <c r="DW275" s="244"/>
      <c r="DX275" s="244"/>
      <c r="DY275" s="244"/>
      <c r="DZ275" s="244"/>
      <c r="EA275" s="244"/>
      <c r="EB275" s="244"/>
      <c r="EC275" s="244"/>
      <c r="ED275" s="244"/>
      <c r="EE275" s="244"/>
      <c r="EF275" s="244"/>
      <c r="EG275" s="244"/>
      <c r="EH275" s="244"/>
      <c r="EI275" s="244"/>
      <c r="EJ275" s="244"/>
      <c r="EK275" s="244"/>
      <c r="EL275" s="244"/>
      <c r="EM275" s="244"/>
      <c r="EN275" s="244"/>
      <c r="EO275" s="244"/>
      <c r="EP275" s="244"/>
      <c r="EQ275" s="244"/>
      <c r="ER275" s="244"/>
      <c r="ES275" s="244"/>
      <c r="ET275" s="244"/>
      <c r="EU275" s="244"/>
      <c r="EV275" s="244"/>
      <c r="EW275" s="244"/>
      <c r="EX275" s="244"/>
      <c r="EY275" s="244"/>
      <c r="EZ275" s="244"/>
      <c r="FA275" s="244"/>
      <c r="FB275" s="244"/>
      <c r="FC275" s="244"/>
      <c r="FD275" s="244"/>
      <c r="FE275" s="244"/>
      <c r="FF275" s="244"/>
      <c r="FG275" s="244"/>
    </row>
    <row r="276" spans="1:163" s="78" customFormat="1" x14ac:dyDescent="0.25">
      <c r="A276" s="228" t="s">
        <v>784</v>
      </c>
      <c r="B276" s="162" t="s">
        <v>876</v>
      </c>
      <c r="C276" s="163" t="s">
        <v>548</v>
      </c>
      <c r="D276" s="229">
        <v>54</v>
      </c>
      <c r="E276" s="164">
        <v>46</v>
      </c>
      <c r="F276" s="164">
        <v>1</v>
      </c>
      <c r="G276" s="164">
        <v>6</v>
      </c>
      <c r="H276" s="165">
        <v>0.13</v>
      </c>
      <c r="I276" s="164">
        <v>1</v>
      </c>
      <c r="J276" s="164">
        <v>9</v>
      </c>
      <c r="K276" s="164">
        <v>1</v>
      </c>
      <c r="L276" s="164">
        <v>34</v>
      </c>
      <c r="M276" s="164">
        <v>6</v>
      </c>
      <c r="N276" s="164">
        <v>19</v>
      </c>
      <c r="O276" s="164">
        <v>4</v>
      </c>
      <c r="P276" s="164">
        <v>30</v>
      </c>
      <c r="Q276" s="164">
        <v>16</v>
      </c>
      <c r="R276" s="164">
        <v>23</v>
      </c>
      <c r="S276" s="164">
        <v>16</v>
      </c>
      <c r="T276" s="166">
        <v>52.33</v>
      </c>
      <c r="U276" s="164">
        <v>79</v>
      </c>
      <c r="V276" s="244"/>
      <c r="W276" s="244"/>
      <c r="X276" s="244"/>
      <c r="Y276" s="244"/>
      <c r="Z276" s="244"/>
      <c r="AA276" s="244"/>
      <c r="AB276" s="244"/>
      <c r="AC276" s="244"/>
      <c r="AD276" s="244"/>
      <c r="AE276" s="244"/>
      <c r="AF276" s="244"/>
      <c r="AG276" s="244"/>
      <c r="AH276" s="244"/>
      <c r="AI276" s="244"/>
      <c r="AJ276" s="244"/>
      <c r="AK276" s="244"/>
      <c r="AL276" s="244"/>
      <c r="AM276" s="244"/>
      <c r="AN276" s="244"/>
      <c r="AO276" s="244"/>
      <c r="AP276" s="244"/>
      <c r="AQ276" s="244"/>
      <c r="AR276" s="244"/>
      <c r="AS276" s="244"/>
      <c r="AT276" s="244"/>
      <c r="AU276" s="244"/>
      <c r="AV276" s="244"/>
      <c r="AW276" s="244"/>
      <c r="AX276" s="244"/>
      <c r="AY276" s="244"/>
      <c r="AZ276" s="244"/>
      <c r="BA276" s="244"/>
      <c r="BB276" s="244"/>
      <c r="BC276" s="244"/>
      <c r="BD276" s="244"/>
      <c r="BE276" s="244"/>
      <c r="BF276" s="244"/>
      <c r="BG276" s="244"/>
      <c r="BH276" s="244"/>
      <c r="BI276" s="244"/>
      <c r="BJ276" s="244"/>
      <c r="BK276" s="244"/>
      <c r="BL276" s="244"/>
      <c r="BM276" s="244"/>
      <c r="BN276" s="244"/>
      <c r="BO276" s="244"/>
      <c r="BP276" s="244"/>
      <c r="BQ276" s="244"/>
      <c r="BR276" s="244"/>
      <c r="BS276" s="244"/>
      <c r="BT276" s="244"/>
      <c r="BU276" s="244"/>
      <c r="BV276" s="244"/>
      <c r="BW276" s="244"/>
      <c r="BX276" s="244"/>
      <c r="BY276" s="244"/>
      <c r="BZ276" s="244"/>
      <c r="CA276" s="244"/>
      <c r="CB276" s="244"/>
      <c r="CC276" s="244"/>
      <c r="CD276" s="244"/>
      <c r="CE276" s="244"/>
      <c r="CF276" s="244"/>
      <c r="CG276" s="244"/>
      <c r="CH276" s="244"/>
      <c r="CI276" s="244"/>
      <c r="CJ276" s="244"/>
      <c r="CK276" s="244"/>
      <c r="CL276" s="244"/>
      <c r="CM276" s="244"/>
      <c r="CN276" s="244"/>
      <c r="CO276" s="244"/>
      <c r="CP276" s="244"/>
      <c r="CQ276" s="244"/>
      <c r="CR276" s="244"/>
      <c r="CS276" s="244"/>
      <c r="CT276" s="244"/>
      <c r="CU276" s="244"/>
      <c r="CV276" s="244"/>
      <c r="CW276" s="244"/>
      <c r="CX276" s="244"/>
      <c r="CY276" s="244"/>
      <c r="CZ276" s="244"/>
      <c r="DA276" s="244"/>
      <c r="DB276" s="244"/>
      <c r="DC276" s="244"/>
      <c r="DD276" s="244"/>
      <c r="DE276" s="244"/>
      <c r="DF276" s="244"/>
      <c r="DG276" s="244"/>
      <c r="DH276" s="244"/>
      <c r="DI276" s="244"/>
      <c r="DJ276" s="244"/>
      <c r="DK276" s="244"/>
      <c r="DL276" s="244"/>
      <c r="DM276" s="244"/>
      <c r="DN276" s="244"/>
      <c r="DO276" s="244"/>
      <c r="DP276" s="244"/>
      <c r="DQ276" s="244"/>
      <c r="DR276" s="244"/>
      <c r="DS276" s="244"/>
      <c r="DT276" s="244"/>
      <c r="DU276" s="244"/>
      <c r="DV276" s="244"/>
      <c r="DW276" s="244"/>
      <c r="DX276" s="244"/>
      <c r="DY276" s="244"/>
      <c r="DZ276" s="244"/>
      <c r="EA276" s="244"/>
      <c r="EB276" s="244"/>
      <c r="EC276" s="244"/>
      <c r="ED276" s="244"/>
      <c r="EE276" s="244"/>
      <c r="EF276" s="244"/>
      <c r="EG276" s="244"/>
      <c r="EH276" s="244"/>
      <c r="EI276" s="244"/>
      <c r="EJ276" s="244"/>
      <c r="EK276" s="244"/>
      <c r="EL276" s="244"/>
      <c r="EM276" s="244"/>
      <c r="EN276" s="244"/>
      <c r="EO276" s="244"/>
      <c r="EP276" s="244"/>
      <c r="EQ276" s="244"/>
      <c r="ER276" s="244"/>
      <c r="ES276" s="244"/>
      <c r="ET276" s="244"/>
      <c r="EU276" s="244"/>
      <c r="EV276" s="244"/>
      <c r="EW276" s="244"/>
      <c r="EX276" s="244"/>
      <c r="EY276" s="244"/>
      <c r="EZ276" s="244"/>
      <c r="FA276" s="244"/>
      <c r="FB276" s="244"/>
      <c r="FC276" s="244"/>
      <c r="FD276" s="244"/>
      <c r="FE276" s="244"/>
      <c r="FF276" s="244"/>
      <c r="FG276" s="244"/>
    </row>
    <row r="277" spans="1:163" s="78" customFormat="1" x14ac:dyDescent="0.25">
      <c r="A277" s="228" t="s">
        <v>784</v>
      </c>
      <c r="B277" s="162" t="s">
        <v>877</v>
      </c>
      <c r="C277" s="163" t="s">
        <v>547</v>
      </c>
      <c r="D277" s="229">
        <v>55</v>
      </c>
      <c r="E277" s="164">
        <v>18</v>
      </c>
      <c r="F277" s="164"/>
      <c r="G277" s="164">
        <v>0</v>
      </c>
      <c r="H277" s="165">
        <v>0</v>
      </c>
      <c r="I277" s="164">
        <v>0</v>
      </c>
      <c r="J277" s="164">
        <v>2</v>
      </c>
      <c r="K277" s="164">
        <v>3</v>
      </c>
      <c r="L277" s="164">
        <v>10</v>
      </c>
      <c r="M277" s="164">
        <v>1</v>
      </c>
      <c r="N277" s="164">
        <v>18</v>
      </c>
      <c r="O277" s="164">
        <v>2</v>
      </c>
      <c r="P277" s="164">
        <v>26</v>
      </c>
      <c r="Q277" s="164">
        <v>9</v>
      </c>
      <c r="R277" s="164">
        <v>35</v>
      </c>
      <c r="S277" s="164">
        <v>16</v>
      </c>
      <c r="T277" s="166">
        <v>61.33</v>
      </c>
      <c r="U277" s="164">
        <v>87</v>
      </c>
      <c r="V277" s="244"/>
      <c r="W277" s="244"/>
      <c r="X277" s="244"/>
      <c r="Y277" s="244"/>
      <c r="Z277" s="244"/>
      <c r="AA277" s="244"/>
      <c r="AB277" s="244"/>
      <c r="AC277" s="244"/>
      <c r="AD277" s="244"/>
      <c r="AE277" s="244"/>
      <c r="AF277" s="244"/>
      <c r="AG277" s="244"/>
      <c r="AH277" s="244"/>
      <c r="AI277" s="244"/>
      <c r="AJ277" s="244"/>
      <c r="AK277" s="244"/>
      <c r="AL277" s="244"/>
      <c r="AM277" s="244"/>
      <c r="AN277" s="244"/>
      <c r="AO277" s="244"/>
      <c r="AP277" s="244"/>
      <c r="AQ277" s="244"/>
      <c r="AR277" s="244"/>
      <c r="AS277" s="244"/>
      <c r="AT277" s="244"/>
      <c r="AU277" s="244"/>
      <c r="AV277" s="244"/>
      <c r="AW277" s="244"/>
      <c r="AX277" s="244"/>
      <c r="AY277" s="244"/>
      <c r="AZ277" s="244"/>
      <c r="BA277" s="244"/>
      <c r="BB277" s="244"/>
      <c r="BC277" s="244"/>
      <c r="BD277" s="244"/>
      <c r="BE277" s="244"/>
      <c r="BF277" s="244"/>
      <c r="BG277" s="244"/>
      <c r="BH277" s="244"/>
      <c r="BI277" s="244"/>
      <c r="BJ277" s="244"/>
      <c r="BK277" s="244"/>
      <c r="BL277" s="244"/>
      <c r="BM277" s="244"/>
      <c r="BN277" s="244"/>
      <c r="BO277" s="244"/>
      <c r="BP277" s="244"/>
      <c r="BQ277" s="244"/>
      <c r="BR277" s="244"/>
      <c r="BS277" s="244"/>
      <c r="BT277" s="244"/>
      <c r="BU277" s="244"/>
      <c r="BV277" s="244"/>
      <c r="BW277" s="244"/>
      <c r="BX277" s="244"/>
      <c r="BY277" s="244"/>
      <c r="BZ277" s="244"/>
      <c r="CA277" s="244"/>
      <c r="CB277" s="244"/>
      <c r="CC277" s="244"/>
      <c r="CD277" s="244"/>
      <c r="CE277" s="244"/>
      <c r="CF277" s="244"/>
      <c r="CG277" s="244"/>
      <c r="CH277" s="244"/>
      <c r="CI277" s="244"/>
      <c r="CJ277" s="244"/>
      <c r="CK277" s="244"/>
      <c r="CL277" s="244"/>
      <c r="CM277" s="244"/>
      <c r="CN277" s="244"/>
      <c r="CO277" s="244"/>
      <c r="CP277" s="244"/>
      <c r="CQ277" s="244"/>
      <c r="CR277" s="244"/>
      <c r="CS277" s="244"/>
      <c r="CT277" s="244"/>
      <c r="CU277" s="244"/>
      <c r="CV277" s="244"/>
      <c r="CW277" s="244"/>
      <c r="CX277" s="244"/>
      <c r="CY277" s="244"/>
      <c r="CZ277" s="244"/>
      <c r="DA277" s="244"/>
      <c r="DB277" s="244"/>
      <c r="DC277" s="244"/>
      <c r="DD277" s="244"/>
      <c r="DE277" s="244"/>
      <c r="DF277" s="244"/>
      <c r="DG277" s="244"/>
      <c r="DH277" s="244"/>
      <c r="DI277" s="244"/>
      <c r="DJ277" s="244"/>
      <c r="DK277" s="244"/>
      <c r="DL277" s="244"/>
      <c r="DM277" s="244"/>
      <c r="DN277" s="244"/>
      <c r="DO277" s="244"/>
      <c r="DP277" s="244"/>
      <c r="DQ277" s="244"/>
      <c r="DR277" s="244"/>
      <c r="DS277" s="244"/>
      <c r="DT277" s="244"/>
      <c r="DU277" s="244"/>
      <c r="DV277" s="244"/>
      <c r="DW277" s="244"/>
      <c r="DX277" s="244"/>
      <c r="DY277" s="244"/>
      <c r="DZ277" s="244"/>
      <c r="EA277" s="244"/>
      <c r="EB277" s="244"/>
      <c r="EC277" s="244"/>
      <c r="ED277" s="244"/>
      <c r="EE277" s="244"/>
      <c r="EF277" s="244"/>
      <c r="EG277" s="244"/>
      <c r="EH277" s="244"/>
      <c r="EI277" s="244"/>
      <c r="EJ277" s="244"/>
      <c r="EK277" s="244"/>
      <c r="EL277" s="244"/>
      <c r="EM277" s="244"/>
      <c r="EN277" s="244"/>
      <c r="EO277" s="244"/>
      <c r="EP277" s="244"/>
      <c r="EQ277" s="244"/>
      <c r="ER277" s="244"/>
      <c r="ES277" s="244"/>
      <c r="ET277" s="244"/>
      <c r="EU277" s="244"/>
      <c r="EV277" s="244"/>
      <c r="EW277" s="244"/>
      <c r="EX277" s="244"/>
      <c r="EY277" s="244"/>
      <c r="EZ277" s="244"/>
      <c r="FA277" s="244"/>
      <c r="FB277" s="244"/>
      <c r="FC277" s="244"/>
      <c r="FD277" s="244"/>
      <c r="FE277" s="244"/>
      <c r="FF277" s="244"/>
      <c r="FG277" s="244"/>
    </row>
    <row r="278" spans="1:163" s="78" customFormat="1" x14ac:dyDescent="0.25">
      <c r="A278" s="228" t="s">
        <v>785</v>
      </c>
      <c r="B278" s="162" t="s">
        <v>876</v>
      </c>
      <c r="C278" s="163" t="s">
        <v>548</v>
      </c>
      <c r="D278" s="229">
        <v>54</v>
      </c>
      <c r="E278" s="164">
        <v>57</v>
      </c>
      <c r="F278" s="164"/>
      <c r="G278" s="164">
        <v>44</v>
      </c>
      <c r="H278" s="165">
        <v>0.77</v>
      </c>
      <c r="I278" s="164">
        <v>1</v>
      </c>
      <c r="J278" s="164">
        <v>33</v>
      </c>
      <c r="K278" s="164">
        <v>3</v>
      </c>
      <c r="L278" s="164">
        <v>20</v>
      </c>
      <c r="M278" s="164">
        <v>16</v>
      </c>
      <c r="N278" s="164">
        <v>22</v>
      </c>
      <c r="O278" s="164">
        <v>7</v>
      </c>
      <c r="P278" s="164">
        <v>80</v>
      </c>
      <c r="Q278" s="164">
        <v>4</v>
      </c>
      <c r="R278" s="164">
        <v>28</v>
      </c>
      <c r="S278" s="164">
        <v>21</v>
      </c>
      <c r="T278" s="166">
        <v>52.58</v>
      </c>
      <c r="U278" s="164">
        <v>132</v>
      </c>
      <c r="V278" s="244"/>
      <c r="W278" s="244"/>
      <c r="X278" s="244"/>
      <c r="Y278" s="244"/>
      <c r="Z278" s="244"/>
      <c r="AA278" s="244"/>
      <c r="AB278" s="244"/>
      <c r="AC278" s="244"/>
      <c r="AD278" s="244"/>
      <c r="AE278" s="244"/>
      <c r="AF278" s="244"/>
      <c r="AG278" s="244"/>
      <c r="AH278" s="244"/>
      <c r="AI278" s="244"/>
      <c r="AJ278" s="244"/>
      <c r="AK278" s="244"/>
      <c r="AL278" s="244"/>
      <c r="AM278" s="244"/>
      <c r="AN278" s="244"/>
      <c r="AO278" s="244"/>
      <c r="AP278" s="244"/>
      <c r="AQ278" s="244"/>
      <c r="AR278" s="244"/>
      <c r="AS278" s="244"/>
      <c r="AT278" s="244"/>
      <c r="AU278" s="244"/>
      <c r="AV278" s="244"/>
      <c r="AW278" s="244"/>
      <c r="AX278" s="244"/>
      <c r="AY278" s="244"/>
      <c r="AZ278" s="244"/>
      <c r="BA278" s="244"/>
      <c r="BB278" s="244"/>
      <c r="BC278" s="244"/>
      <c r="BD278" s="244"/>
      <c r="BE278" s="244"/>
      <c r="BF278" s="244"/>
      <c r="BG278" s="244"/>
      <c r="BH278" s="244"/>
      <c r="BI278" s="244"/>
      <c r="BJ278" s="244"/>
      <c r="BK278" s="244"/>
      <c r="BL278" s="244"/>
      <c r="BM278" s="244"/>
      <c r="BN278" s="244"/>
      <c r="BO278" s="244"/>
      <c r="BP278" s="244"/>
      <c r="BQ278" s="244"/>
      <c r="BR278" s="244"/>
      <c r="BS278" s="244"/>
      <c r="BT278" s="244"/>
      <c r="BU278" s="244"/>
      <c r="BV278" s="244"/>
      <c r="BW278" s="244"/>
      <c r="BX278" s="244"/>
      <c r="BY278" s="244"/>
      <c r="BZ278" s="244"/>
      <c r="CA278" s="244"/>
      <c r="CB278" s="244"/>
      <c r="CC278" s="244"/>
      <c r="CD278" s="244"/>
      <c r="CE278" s="244"/>
      <c r="CF278" s="244"/>
      <c r="CG278" s="244"/>
      <c r="CH278" s="244"/>
      <c r="CI278" s="244"/>
      <c r="CJ278" s="244"/>
      <c r="CK278" s="244"/>
      <c r="CL278" s="244"/>
      <c r="CM278" s="244"/>
      <c r="CN278" s="244"/>
      <c r="CO278" s="244"/>
      <c r="CP278" s="244"/>
      <c r="CQ278" s="244"/>
      <c r="CR278" s="244"/>
      <c r="CS278" s="244"/>
      <c r="CT278" s="244"/>
      <c r="CU278" s="244"/>
      <c r="CV278" s="244"/>
      <c r="CW278" s="244"/>
      <c r="CX278" s="244"/>
      <c r="CY278" s="244"/>
      <c r="CZ278" s="244"/>
      <c r="DA278" s="244"/>
      <c r="DB278" s="244"/>
      <c r="DC278" s="244"/>
      <c r="DD278" s="244"/>
      <c r="DE278" s="244"/>
      <c r="DF278" s="244"/>
      <c r="DG278" s="244"/>
      <c r="DH278" s="244"/>
      <c r="DI278" s="244"/>
      <c r="DJ278" s="244"/>
      <c r="DK278" s="244"/>
      <c r="DL278" s="244"/>
      <c r="DM278" s="244"/>
      <c r="DN278" s="244"/>
      <c r="DO278" s="244"/>
      <c r="DP278" s="244"/>
      <c r="DQ278" s="244"/>
      <c r="DR278" s="244"/>
      <c r="DS278" s="244"/>
      <c r="DT278" s="244"/>
      <c r="DU278" s="244"/>
      <c r="DV278" s="244"/>
      <c r="DW278" s="244"/>
      <c r="DX278" s="244"/>
      <c r="DY278" s="244"/>
      <c r="DZ278" s="244"/>
      <c r="EA278" s="244"/>
      <c r="EB278" s="244"/>
      <c r="EC278" s="244"/>
      <c r="ED278" s="244"/>
      <c r="EE278" s="244"/>
      <c r="EF278" s="244"/>
      <c r="EG278" s="244"/>
      <c r="EH278" s="244"/>
      <c r="EI278" s="244"/>
      <c r="EJ278" s="244"/>
      <c r="EK278" s="244"/>
      <c r="EL278" s="244"/>
      <c r="EM278" s="244"/>
      <c r="EN278" s="244"/>
      <c r="EO278" s="244"/>
      <c r="EP278" s="244"/>
      <c r="EQ278" s="244"/>
      <c r="ER278" s="244"/>
      <c r="ES278" s="244"/>
      <c r="ET278" s="244"/>
      <c r="EU278" s="244"/>
      <c r="EV278" s="244"/>
      <c r="EW278" s="244"/>
      <c r="EX278" s="244"/>
      <c r="EY278" s="244"/>
      <c r="EZ278" s="244"/>
      <c r="FA278" s="244"/>
      <c r="FB278" s="244"/>
      <c r="FC278" s="244"/>
      <c r="FD278" s="244"/>
      <c r="FE278" s="244"/>
      <c r="FF278" s="244"/>
      <c r="FG278" s="244"/>
    </row>
    <row r="279" spans="1:163" s="78" customFormat="1" x14ac:dyDescent="0.25">
      <c r="A279" s="228" t="s">
        <v>785</v>
      </c>
      <c r="B279" s="162" t="s">
        <v>877</v>
      </c>
      <c r="C279" s="163" t="s">
        <v>547</v>
      </c>
      <c r="D279" s="229">
        <v>55</v>
      </c>
      <c r="E279" s="164">
        <v>32</v>
      </c>
      <c r="F279" s="164"/>
      <c r="G279" s="164">
        <v>14</v>
      </c>
      <c r="H279" s="165">
        <v>0.44</v>
      </c>
      <c r="I279" s="164">
        <v>1</v>
      </c>
      <c r="J279" s="164">
        <v>36</v>
      </c>
      <c r="K279" s="164">
        <v>1</v>
      </c>
      <c r="L279" s="164">
        <v>14</v>
      </c>
      <c r="M279" s="164">
        <v>9</v>
      </c>
      <c r="N279" s="164">
        <v>23</v>
      </c>
      <c r="O279" s="164">
        <v>2</v>
      </c>
      <c r="P279" s="164">
        <v>65</v>
      </c>
      <c r="Q279" s="164">
        <v>4</v>
      </c>
      <c r="R279" s="164">
        <v>36</v>
      </c>
      <c r="S279" s="164">
        <v>17</v>
      </c>
      <c r="T279" s="166">
        <v>57.25</v>
      </c>
      <c r="U279" s="164">
        <v>122</v>
      </c>
      <c r="V279" s="244"/>
      <c r="W279" s="244"/>
      <c r="X279" s="244"/>
      <c r="Y279" s="244"/>
      <c r="Z279" s="244"/>
      <c r="AA279" s="244"/>
      <c r="AB279" s="244"/>
      <c r="AC279" s="244"/>
      <c r="AD279" s="244"/>
      <c r="AE279" s="244"/>
      <c r="AF279" s="244"/>
      <c r="AG279" s="244"/>
      <c r="AH279" s="244"/>
      <c r="AI279" s="244"/>
      <c r="AJ279" s="244"/>
      <c r="AK279" s="244"/>
      <c r="AL279" s="244"/>
      <c r="AM279" s="244"/>
      <c r="AN279" s="244"/>
      <c r="AO279" s="244"/>
      <c r="AP279" s="244"/>
      <c r="AQ279" s="244"/>
      <c r="AR279" s="244"/>
      <c r="AS279" s="244"/>
      <c r="AT279" s="244"/>
      <c r="AU279" s="244"/>
      <c r="AV279" s="244"/>
      <c r="AW279" s="244"/>
      <c r="AX279" s="244"/>
      <c r="AY279" s="244"/>
      <c r="AZ279" s="244"/>
      <c r="BA279" s="244"/>
      <c r="BB279" s="244"/>
      <c r="BC279" s="244"/>
      <c r="BD279" s="244"/>
      <c r="BE279" s="244"/>
      <c r="BF279" s="244"/>
      <c r="BG279" s="244"/>
      <c r="BH279" s="244"/>
      <c r="BI279" s="244"/>
      <c r="BJ279" s="244"/>
      <c r="BK279" s="244"/>
      <c r="BL279" s="244"/>
      <c r="BM279" s="244"/>
      <c r="BN279" s="244"/>
      <c r="BO279" s="244"/>
      <c r="BP279" s="244"/>
      <c r="BQ279" s="244"/>
      <c r="BR279" s="244"/>
      <c r="BS279" s="244"/>
      <c r="BT279" s="244"/>
      <c r="BU279" s="244"/>
      <c r="BV279" s="244"/>
      <c r="BW279" s="244"/>
      <c r="BX279" s="244"/>
      <c r="BY279" s="244"/>
      <c r="BZ279" s="244"/>
      <c r="CA279" s="244"/>
      <c r="CB279" s="244"/>
      <c r="CC279" s="244"/>
      <c r="CD279" s="244"/>
      <c r="CE279" s="244"/>
      <c r="CF279" s="244"/>
      <c r="CG279" s="244"/>
      <c r="CH279" s="244"/>
      <c r="CI279" s="244"/>
      <c r="CJ279" s="244"/>
      <c r="CK279" s="244"/>
      <c r="CL279" s="244"/>
      <c r="CM279" s="244"/>
      <c r="CN279" s="244"/>
      <c r="CO279" s="244"/>
      <c r="CP279" s="244"/>
      <c r="CQ279" s="244"/>
      <c r="CR279" s="244"/>
      <c r="CS279" s="244"/>
      <c r="CT279" s="244"/>
      <c r="CU279" s="244"/>
      <c r="CV279" s="244"/>
      <c r="CW279" s="244"/>
      <c r="CX279" s="244"/>
      <c r="CY279" s="244"/>
      <c r="CZ279" s="244"/>
      <c r="DA279" s="244"/>
      <c r="DB279" s="244"/>
      <c r="DC279" s="244"/>
      <c r="DD279" s="244"/>
      <c r="DE279" s="244"/>
      <c r="DF279" s="244"/>
      <c r="DG279" s="244"/>
      <c r="DH279" s="244"/>
      <c r="DI279" s="244"/>
      <c r="DJ279" s="244"/>
      <c r="DK279" s="244"/>
      <c r="DL279" s="244"/>
      <c r="DM279" s="244"/>
      <c r="DN279" s="244"/>
      <c r="DO279" s="244"/>
      <c r="DP279" s="244"/>
      <c r="DQ279" s="244"/>
      <c r="DR279" s="244"/>
      <c r="DS279" s="244"/>
      <c r="DT279" s="244"/>
      <c r="DU279" s="244"/>
      <c r="DV279" s="244"/>
      <c r="DW279" s="244"/>
      <c r="DX279" s="244"/>
      <c r="DY279" s="244"/>
      <c r="DZ279" s="244"/>
      <c r="EA279" s="244"/>
      <c r="EB279" s="244"/>
      <c r="EC279" s="244"/>
      <c r="ED279" s="244"/>
      <c r="EE279" s="244"/>
      <c r="EF279" s="244"/>
      <c r="EG279" s="244"/>
      <c r="EH279" s="244"/>
      <c r="EI279" s="244"/>
      <c r="EJ279" s="244"/>
      <c r="EK279" s="244"/>
      <c r="EL279" s="244"/>
      <c r="EM279" s="244"/>
      <c r="EN279" s="244"/>
      <c r="EO279" s="244"/>
      <c r="EP279" s="244"/>
      <c r="EQ279" s="244"/>
      <c r="ER279" s="244"/>
      <c r="ES279" s="244"/>
      <c r="ET279" s="244"/>
      <c r="EU279" s="244"/>
      <c r="EV279" s="244"/>
      <c r="EW279" s="244"/>
      <c r="EX279" s="244"/>
      <c r="EY279" s="244"/>
      <c r="EZ279" s="244"/>
      <c r="FA279" s="244"/>
      <c r="FB279" s="244"/>
      <c r="FC279" s="244"/>
      <c r="FD279" s="244"/>
      <c r="FE279" s="244"/>
      <c r="FF279" s="244"/>
      <c r="FG279" s="244"/>
    </row>
    <row r="280" spans="1:163" s="78" customFormat="1" x14ac:dyDescent="0.25">
      <c r="A280" s="228" t="s">
        <v>786</v>
      </c>
      <c r="B280" s="162" t="s">
        <v>876</v>
      </c>
      <c r="C280" s="163" t="s">
        <v>548</v>
      </c>
      <c r="D280" s="229">
        <v>54</v>
      </c>
      <c r="E280" s="164">
        <v>106</v>
      </c>
      <c r="F280" s="164"/>
      <c r="G280" s="164">
        <v>32</v>
      </c>
      <c r="H280" s="165">
        <v>0.3</v>
      </c>
      <c r="I280" s="164">
        <v>0</v>
      </c>
      <c r="J280" s="164">
        <v>38</v>
      </c>
      <c r="K280" s="164">
        <v>2</v>
      </c>
      <c r="L280" s="164">
        <v>17</v>
      </c>
      <c r="M280" s="164">
        <v>5</v>
      </c>
      <c r="N280" s="164">
        <v>20</v>
      </c>
      <c r="O280" s="164">
        <v>5</v>
      </c>
      <c r="P280" s="164">
        <v>46</v>
      </c>
      <c r="Q280" s="164">
        <v>6</v>
      </c>
      <c r="R280" s="164">
        <v>52</v>
      </c>
      <c r="S280" s="164">
        <v>14</v>
      </c>
      <c r="T280" s="166">
        <v>26.76</v>
      </c>
      <c r="U280" s="164">
        <v>72</v>
      </c>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4"/>
      <c r="BQ280" s="244"/>
      <c r="BR280" s="244"/>
      <c r="BS280" s="244"/>
      <c r="BT280" s="244"/>
      <c r="BU280" s="244"/>
      <c r="BV280" s="244"/>
      <c r="BW280" s="244"/>
      <c r="BX280" s="244"/>
      <c r="BY280" s="244"/>
      <c r="BZ280" s="244"/>
      <c r="CA280" s="244"/>
      <c r="CB280" s="244"/>
      <c r="CC280" s="244"/>
      <c r="CD280" s="244"/>
      <c r="CE280" s="244"/>
      <c r="CF280" s="244"/>
      <c r="CG280" s="244"/>
      <c r="CH280" s="244"/>
      <c r="CI280" s="244"/>
      <c r="CJ280" s="244"/>
      <c r="CK280" s="244"/>
      <c r="CL280" s="244"/>
      <c r="CM280" s="244"/>
      <c r="CN280" s="244"/>
      <c r="CO280" s="244"/>
      <c r="CP280" s="244"/>
      <c r="CQ280" s="244"/>
      <c r="CR280" s="244"/>
      <c r="CS280" s="244"/>
      <c r="CT280" s="244"/>
      <c r="CU280" s="244"/>
      <c r="CV280" s="244"/>
      <c r="CW280" s="244"/>
      <c r="CX280" s="244"/>
      <c r="CY280" s="244"/>
      <c r="CZ280" s="244"/>
      <c r="DA280" s="244"/>
      <c r="DB280" s="244"/>
      <c r="DC280" s="244"/>
      <c r="DD280" s="244"/>
      <c r="DE280" s="244"/>
      <c r="DF280" s="244"/>
      <c r="DG280" s="244"/>
      <c r="DH280" s="244"/>
      <c r="DI280" s="244"/>
      <c r="DJ280" s="244"/>
      <c r="DK280" s="244"/>
      <c r="DL280" s="244"/>
      <c r="DM280" s="244"/>
      <c r="DN280" s="244"/>
      <c r="DO280" s="244"/>
      <c r="DP280" s="244"/>
      <c r="DQ280" s="244"/>
      <c r="DR280" s="244"/>
      <c r="DS280" s="244"/>
      <c r="DT280" s="244"/>
      <c r="DU280" s="244"/>
      <c r="DV280" s="244"/>
      <c r="DW280" s="244"/>
      <c r="DX280" s="244"/>
      <c r="DY280" s="244"/>
      <c r="DZ280" s="244"/>
      <c r="EA280" s="244"/>
      <c r="EB280" s="244"/>
      <c r="EC280" s="244"/>
      <c r="ED280" s="244"/>
      <c r="EE280" s="244"/>
      <c r="EF280" s="244"/>
      <c r="EG280" s="244"/>
      <c r="EH280" s="244"/>
      <c r="EI280" s="244"/>
      <c r="EJ280" s="244"/>
      <c r="EK280" s="244"/>
      <c r="EL280" s="244"/>
      <c r="EM280" s="244"/>
      <c r="EN280" s="244"/>
      <c r="EO280" s="244"/>
      <c r="EP280" s="244"/>
      <c r="EQ280" s="244"/>
      <c r="ER280" s="244"/>
      <c r="ES280" s="244"/>
      <c r="ET280" s="244"/>
      <c r="EU280" s="244"/>
      <c r="EV280" s="244"/>
      <c r="EW280" s="244"/>
      <c r="EX280" s="244"/>
      <c r="EY280" s="244"/>
      <c r="EZ280" s="244"/>
      <c r="FA280" s="244"/>
      <c r="FB280" s="244"/>
      <c r="FC280" s="244"/>
      <c r="FD280" s="244"/>
      <c r="FE280" s="244"/>
      <c r="FF280" s="244"/>
      <c r="FG280" s="244"/>
    </row>
    <row r="281" spans="1:163" s="78" customFormat="1" x14ac:dyDescent="0.25">
      <c r="A281" s="228" t="s">
        <v>786</v>
      </c>
      <c r="B281" s="162" t="s">
        <v>877</v>
      </c>
      <c r="C281" s="163" t="s">
        <v>547</v>
      </c>
      <c r="D281" s="229">
        <v>55</v>
      </c>
      <c r="E281" s="164">
        <v>87</v>
      </c>
      <c r="F281" s="164">
        <v>1</v>
      </c>
      <c r="G281" s="164">
        <v>15</v>
      </c>
      <c r="H281" s="165">
        <v>0.17</v>
      </c>
      <c r="I281" s="164">
        <v>0</v>
      </c>
      <c r="J281" s="164">
        <v>10</v>
      </c>
      <c r="K281" s="164">
        <v>1</v>
      </c>
      <c r="L281" s="164">
        <v>21</v>
      </c>
      <c r="M281" s="164">
        <v>3</v>
      </c>
      <c r="N281" s="164">
        <v>38</v>
      </c>
      <c r="O281" s="164">
        <v>2</v>
      </c>
      <c r="P281" s="164">
        <v>27</v>
      </c>
      <c r="Q281" s="164">
        <v>8</v>
      </c>
      <c r="R281" s="164">
        <v>120</v>
      </c>
      <c r="S281" s="164">
        <v>18</v>
      </c>
      <c r="T281" s="166">
        <v>33.340000000000003</v>
      </c>
      <c r="U281" s="164">
        <v>60</v>
      </c>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4"/>
      <c r="BQ281" s="244"/>
      <c r="BR281" s="244"/>
      <c r="BS281" s="244"/>
      <c r="BT281" s="244"/>
      <c r="BU281" s="244"/>
      <c r="BV281" s="244"/>
      <c r="BW281" s="244"/>
      <c r="BX281" s="244"/>
      <c r="BY281" s="244"/>
      <c r="BZ281" s="244"/>
      <c r="CA281" s="244"/>
      <c r="CB281" s="244"/>
      <c r="CC281" s="244"/>
      <c r="CD281" s="244"/>
      <c r="CE281" s="244"/>
      <c r="CF281" s="244"/>
      <c r="CG281" s="244"/>
      <c r="CH281" s="244"/>
      <c r="CI281" s="244"/>
      <c r="CJ281" s="244"/>
      <c r="CK281" s="244"/>
      <c r="CL281" s="244"/>
      <c r="CM281" s="244"/>
      <c r="CN281" s="244"/>
      <c r="CO281" s="244"/>
      <c r="CP281" s="244"/>
      <c r="CQ281" s="244"/>
      <c r="CR281" s="244"/>
      <c r="CS281" s="244"/>
      <c r="CT281" s="244"/>
      <c r="CU281" s="244"/>
      <c r="CV281" s="244"/>
      <c r="CW281" s="244"/>
      <c r="CX281" s="244"/>
      <c r="CY281" s="244"/>
      <c r="CZ281" s="244"/>
      <c r="DA281" s="244"/>
      <c r="DB281" s="244"/>
      <c r="DC281" s="244"/>
      <c r="DD281" s="244"/>
      <c r="DE281" s="244"/>
      <c r="DF281" s="244"/>
      <c r="DG281" s="244"/>
      <c r="DH281" s="244"/>
      <c r="DI281" s="244"/>
      <c r="DJ281" s="244"/>
      <c r="DK281" s="244"/>
      <c r="DL281" s="244"/>
      <c r="DM281" s="244"/>
      <c r="DN281" s="244"/>
      <c r="DO281" s="244"/>
      <c r="DP281" s="244"/>
      <c r="DQ281" s="244"/>
      <c r="DR281" s="244"/>
      <c r="DS281" s="244"/>
      <c r="DT281" s="244"/>
      <c r="DU281" s="244"/>
      <c r="DV281" s="244"/>
      <c r="DW281" s="244"/>
      <c r="DX281" s="244"/>
      <c r="DY281" s="244"/>
      <c r="DZ281" s="244"/>
      <c r="EA281" s="244"/>
      <c r="EB281" s="244"/>
      <c r="EC281" s="244"/>
      <c r="ED281" s="244"/>
      <c r="EE281" s="244"/>
      <c r="EF281" s="244"/>
      <c r="EG281" s="244"/>
      <c r="EH281" s="244"/>
      <c r="EI281" s="244"/>
      <c r="EJ281" s="244"/>
      <c r="EK281" s="244"/>
      <c r="EL281" s="244"/>
      <c r="EM281" s="244"/>
      <c r="EN281" s="244"/>
      <c r="EO281" s="244"/>
      <c r="EP281" s="244"/>
      <c r="EQ281" s="244"/>
      <c r="ER281" s="244"/>
      <c r="ES281" s="244"/>
      <c r="ET281" s="244"/>
      <c r="EU281" s="244"/>
      <c r="EV281" s="244"/>
      <c r="EW281" s="244"/>
      <c r="EX281" s="244"/>
      <c r="EY281" s="244"/>
      <c r="EZ281" s="244"/>
      <c r="FA281" s="244"/>
      <c r="FB281" s="244"/>
      <c r="FC281" s="244"/>
      <c r="FD281" s="244"/>
      <c r="FE281" s="244"/>
      <c r="FF281" s="244"/>
      <c r="FG281" s="244"/>
    </row>
    <row r="282" spans="1:163" s="78" customFormat="1" x14ac:dyDescent="0.25">
      <c r="A282" s="228" t="s">
        <v>787</v>
      </c>
      <c r="B282" s="162" t="s">
        <v>876</v>
      </c>
      <c r="C282" s="163" t="s">
        <v>548</v>
      </c>
      <c r="D282" s="229">
        <v>54</v>
      </c>
      <c r="E282" s="164">
        <v>30</v>
      </c>
      <c r="F282" s="164">
        <v>2</v>
      </c>
      <c r="G282" s="164">
        <v>14</v>
      </c>
      <c r="H282" s="165">
        <v>0.5</v>
      </c>
      <c r="I282" s="164">
        <v>0</v>
      </c>
      <c r="J282" s="164">
        <v>36</v>
      </c>
      <c r="K282" s="164">
        <v>5</v>
      </c>
      <c r="L282" s="164">
        <v>59</v>
      </c>
      <c r="M282" s="164">
        <v>10</v>
      </c>
      <c r="N282" s="164">
        <v>21</v>
      </c>
      <c r="O282" s="164">
        <v>7</v>
      </c>
      <c r="P282" s="164">
        <v>61</v>
      </c>
      <c r="Q282" s="164">
        <v>4</v>
      </c>
      <c r="R282" s="164">
        <v>28</v>
      </c>
      <c r="S282" s="164">
        <v>16</v>
      </c>
      <c r="T282" s="166">
        <v>43.61</v>
      </c>
      <c r="U282" s="164">
        <v>120</v>
      </c>
      <c r="V282" s="244"/>
      <c r="W282" s="244"/>
      <c r="X282" s="244"/>
      <c r="Y282" s="244"/>
      <c r="Z282" s="244"/>
      <c r="AA282" s="244"/>
      <c r="AB282" s="244"/>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4"/>
      <c r="BQ282" s="244"/>
      <c r="BR282" s="244"/>
      <c r="BS282" s="244"/>
      <c r="BT282" s="244"/>
      <c r="BU282" s="244"/>
      <c r="BV282" s="244"/>
      <c r="BW282" s="244"/>
      <c r="BX282" s="244"/>
      <c r="BY282" s="244"/>
      <c r="BZ282" s="244"/>
      <c r="CA282" s="244"/>
      <c r="CB282" s="244"/>
      <c r="CC282" s="244"/>
      <c r="CD282" s="244"/>
      <c r="CE282" s="244"/>
      <c r="CF282" s="244"/>
      <c r="CG282" s="244"/>
      <c r="CH282" s="244"/>
      <c r="CI282" s="244"/>
      <c r="CJ282" s="244"/>
      <c r="CK282" s="244"/>
      <c r="CL282" s="244"/>
      <c r="CM282" s="244"/>
      <c r="CN282" s="244"/>
      <c r="CO282" s="244"/>
      <c r="CP282" s="244"/>
      <c r="CQ282" s="244"/>
      <c r="CR282" s="244"/>
      <c r="CS282" s="244"/>
      <c r="CT282" s="244"/>
      <c r="CU282" s="244"/>
      <c r="CV282" s="244"/>
      <c r="CW282" s="244"/>
      <c r="CX282" s="244"/>
      <c r="CY282" s="244"/>
      <c r="CZ282" s="244"/>
      <c r="DA282" s="244"/>
      <c r="DB282" s="244"/>
      <c r="DC282" s="244"/>
      <c r="DD282" s="244"/>
      <c r="DE282" s="244"/>
      <c r="DF282" s="244"/>
      <c r="DG282" s="244"/>
      <c r="DH282" s="244"/>
      <c r="DI282" s="244"/>
      <c r="DJ282" s="244"/>
      <c r="DK282" s="244"/>
      <c r="DL282" s="244"/>
      <c r="DM282" s="244"/>
      <c r="DN282" s="244"/>
      <c r="DO282" s="244"/>
      <c r="DP282" s="244"/>
      <c r="DQ282" s="244"/>
      <c r="DR282" s="244"/>
      <c r="DS282" s="244"/>
      <c r="DT282" s="244"/>
      <c r="DU282" s="244"/>
      <c r="DV282" s="244"/>
      <c r="DW282" s="244"/>
      <c r="DX282" s="244"/>
      <c r="DY282" s="244"/>
      <c r="DZ282" s="244"/>
      <c r="EA282" s="244"/>
      <c r="EB282" s="244"/>
      <c r="EC282" s="244"/>
      <c r="ED282" s="244"/>
      <c r="EE282" s="244"/>
      <c r="EF282" s="244"/>
      <c r="EG282" s="244"/>
      <c r="EH282" s="244"/>
      <c r="EI282" s="244"/>
      <c r="EJ282" s="244"/>
      <c r="EK282" s="244"/>
      <c r="EL282" s="244"/>
      <c r="EM282" s="244"/>
      <c r="EN282" s="244"/>
      <c r="EO282" s="244"/>
      <c r="EP282" s="244"/>
      <c r="EQ282" s="244"/>
      <c r="ER282" s="244"/>
      <c r="ES282" s="244"/>
      <c r="ET282" s="244"/>
      <c r="EU282" s="244"/>
      <c r="EV282" s="244"/>
      <c r="EW282" s="244"/>
      <c r="EX282" s="244"/>
      <c r="EY282" s="244"/>
      <c r="EZ282" s="244"/>
      <c r="FA282" s="244"/>
      <c r="FB282" s="244"/>
      <c r="FC282" s="244"/>
      <c r="FD282" s="244"/>
      <c r="FE282" s="244"/>
      <c r="FF282" s="244"/>
      <c r="FG282" s="244"/>
    </row>
    <row r="283" spans="1:163" s="78" customFormat="1" x14ac:dyDescent="0.25">
      <c r="A283" s="228" t="s">
        <v>787</v>
      </c>
      <c r="B283" s="162" t="s">
        <v>877</v>
      </c>
      <c r="C283" s="163" t="s">
        <v>547</v>
      </c>
      <c r="D283" s="229">
        <v>55</v>
      </c>
      <c r="E283" s="164">
        <v>25</v>
      </c>
      <c r="F283" s="164">
        <v>1</v>
      </c>
      <c r="G283" s="164">
        <v>2</v>
      </c>
      <c r="H283" s="165">
        <v>0.08</v>
      </c>
      <c r="I283" s="164">
        <v>1</v>
      </c>
      <c r="J283" s="164">
        <v>4</v>
      </c>
      <c r="K283" s="164">
        <v>4</v>
      </c>
      <c r="L283" s="164">
        <v>50</v>
      </c>
      <c r="M283" s="164">
        <v>25</v>
      </c>
      <c r="N283" s="164">
        <v>13</v>
      </c>
      <c r="O283" s="164">
        <v>6</v>
      </c>
      <c r="P283" s="164">
        <v>20</v>
      </c>
      <c r="Q283" s="164">
        <v>9</v>
      </c>
      <c r="R283" s="164">
        <v>44</v>
      </c>
      <c r="S283" s="164">
        <v>27</v>
      </c>
      <c r="T283" s="166">
        <v>75.25</v>
      </c>
      <c r="U283" s="164">
        <v>98</v>
      </c>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4"/>
      <c r="BQ283" s="244"/>
      <c r="BR283" s="244"/>
      <c r="BS283" s="244"/>
      <c r="BT283" s="244"/>
      <c r="BU283" s="244"/>
      <c r="BV283" s="244"/>
      <c r="BW283" s="244"/>
      <c r="BX283" s="244"/>
      <c r="BY283" s="244"/>
      <c r="BZ283" s="244"/>
      <c r="CA283" s="244"/>
      <c r="CB283" s="244"/>
      <c r="CC283" s="244"/>
      <c r="CD283" s="244"/>
      <c r="CE283" s="244"/>
      <c r="CF283" s="244"/>
      <c r="CG283" s="244"/>
      <c r="CH283" s="244"/>
      <c r="CI283" s="244"/>
      <c r="CJ283" s="244"/>
      <c r="CK283" s="244"/>
      <c r="CL283" s="244"/>
      <c r="CM283" s="244"/>
      <c r="CN283" s="244"/>
      <c r="CO283" s="244"/>
      <c r="CP283" s="244"/>
      <c r="CQ283" s="244"/>
      <c r="CR283" s="244"/>
      <c r="CS283" s="244"/>
      <c r="CT283" s="244"/>
      <c r="CU283" s="244"/>
      <c r="CV283" s="244"/>
      <c r="CW283" s="244"/>
      <c r="CX283" s="244"/>
      <c r="CY283" s="244"/>
      <c r="CZ283" s="244"/>
      <c r="DA283" s="244"/>
      <c r="DB283" s="244"/>
      <c r="DC283" s="244"/>
      <c r="DD283" s="244"/>
      <c r="DE283" s="244"/>
      <c r="DF283" s="244"/>
      <c r="DG283" s="244"/>
      <c r="DH283" s="244"/>
      <c r="DI283" s="244"/>
      <c r="DJ283" s="244"/>
      <c r="DK283" s="244"/>
      <c r="DL283" s="244"/>
      <c r="DM283" s="244"/>
      <c r="DN283" s="244"/>
      <c r="DO283" s="244"/>
      <c r="DP283" s="244"/>
      <c r="DQ283" s="244"/>
      <c r="DR283" s="244"/>
      <c r="DS283" s="244"/>
      <c r="DT283" s="244"/>
      <c r="DU283" s="244"/>
      <c r="DV283" s="244"/>
      <c r="DW283" s="244"/>
      <c r="DX283" s="244"/>
      <c r="DY283" s="244"/>
      <c r="DZ283" s="244"/>
      <c r="EA283" s="244"/>
      <c r="EB283" s="244"/>
      <c r="EC283" s="244"/>
      <c r="ED283" s="244"/>
      <c r="EE283" s="244"/>
      <c r="EF283" s="244"/>
      <c r="EG283" s="244"/>
      <c r="EH283" s="244"/>
      <c r="EI283" s="244"/>
      <c r="EJ283" s="244"/>
      <c r="EK283" s="244"/>
      <c r="EL283" s="244"/>
      <c r="EM283" s="244"/>
      <c r="EN283" s="244"/>
      <c r="EO283" s="244"/>
      <c r="EP283" s="244"/>
      <c r="EQ283" s="244"/>
      <c r="ER283" s="244"/>
      <c r="ES283" s="244"/>
      <c r="ET283" s="244"/>
      <c r="EU283" s="244"/>
      <c r="EV283" s="244"/>
      <c r="EW283" s="244"/>
      <c r="EX283" s="244"/>
      <c r="EY283" s="244"/>
      <c r="EZ283" s="244"/>
      <c r="FA283" s="244"/>
      <c r="FB283" s="244"/>
      <c r="FC283" s="244"/>
      <c r="FD283" s="244"/>
      <c r="FE283" s="244"/>
      <c r="FF283" s="244"/>
      <c r="FG283" s="244"/>
    </row>
    <row r="284" spans="1:163" s="78" customFormat="1" x14ac:dyDescent="0.25">
      <c r="A284" s="228" t="s">
        <v>788</v>
      </c>
      <c r="B284" s="162" t="s">
        <v>876</v>
      </c>
      <c r="C284" s="163" t="s">
        <v>548</v>
      </c>
      <c r="D284" s="229">
        <v>54</v>
      </c>
      <c r="E284" s="164">
        <v>43</v>
      </c>
      <c r="F284" s="164"/>
      <c r="G284" s="164">
        <v>10</v>
      </c>
      <c r="H284" s="165">
        <v>0.23</v>
      </c>
      <c r="I284" s="164">
        <v>0</v>
      </c>
      <c r="J284" s="164">
        <v>3</v>
      </c>
      <c r="K284" s="164">
        <v>3</v>
      </c>
      <c r="L284" s="164">
        <v>51</v>
      </c>
      <c r="M284" s="164">
        <v>11</v>
      </c>
      <c r="N284" s="164">
        <v>19</v>
      </c>
      <c r="O284" s="164">
        <v>14</v>
      </c>
      <c r="P284" s="164">
        <v>36</v>
      </c>
      <c r="Q284" s="164">
        <v>6</v>
      </c>
      <c r="R284" s="164">
        <v>39</v>
      </c>
      <c r="S284" s="164">
        <v>21</v>
      </c>
      <c r="T284" s="166">
        <v>63.74</v>
      </c>
      <c r="U284" s="164">
        <v>100</v>
      </c>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4"/>
      <c r="BQ284" s="244"/>
      <c r="BR284" s="244"/>
      <c r="BS284" s="244"/>
      <c r="BT284" s="244"/>
      <c r="BU284" s="244"/>
      <c r="BV284" s="244"/>
      <c r="BW284" s="244"/>
      <c r="BX284" s="244"/>
      <c r="BY284" s="244"/>
      <c r="BZ284" s="244"/>
      <c r="CA284" s="244"/>
      <c r="CB284" s="244"/>
      <c r="CC284" s="244"/>
      <c r="CD284" s="244"/>
      <c r="CE284" s="244"/>
      <c r="CF284" s="244"/>
      <c r="CG284" s="244"/>
      <c r="CH284" s="244"/>
      <c r="CI284" s="244"/>
      <c r="CJ284" s="244"/>
      <c r="CK284" s="244"/>
      <c r="CL284" s="244"/>
      <c r="CM284" s="244"/>
      <c r="CN284" s="244"/>
      <c r="CO284" s="244"/>
      <c r="CP284" s="244"/>
      <c r="CQ284" s="244"/>
      <c r="CR284" s="244"/>
      <c r="CS284" s="244"/>
      <c r="CT284" s="244"/>
      <c r="CU284" s="244"/>
      <c r="CV284" s="244"/>
      <c r="CW284" s="244"/>
      <c r="CX284" s="244"/>
      <c r="CY284" s="244"/>
      <c r="CZ284" s="244"/>
      <c r="DA284" s="244"/>
      <c r="DB284" s="244"/>
      <c r="DC284" s="244"/>
      <c r="DD284" s="244"/>
      <c r="DE284" s="244"/>
      <c r="DF284" s="244"/>
      <c r="DG284" s="244"/>
      <c r="DH284" s="244"/>
      <c r="DI284" s="244"/>
      <c r="DJ284" s="244"/>
      <c r="DK284" s="244"/>
      <c r="DL284" s="244"/>
      <c r="DM284" s="244"/>
      <c r="DN284" s="244"/>
      <c r="DO284" s="244"/>
      <c r="DP284" s="244"/>
      <c r="DQ284" s="244"/>
      <c r="DR284" s="244"/>
      <c r="DS284" s="244"/>
      <c r="DT284" s="244"/>
      <c r="DU284" s="244"/>
      <c r="DV284" s="244"/>
      <c r="DW284" s="244"/>
      <c r="DX284" s="244"/>
      <c r="DY284" s="244"/>
      <c r="DZ284" s="244"/>
      <c r="EA284" s="244"/>
      <c r="EB284" s="244"/>
      <c r="EC284" s="244"/>
      <c r="ED284" s="244"/>
      <c r="EE284" s="244"/>
      <c r="EF284" s="244"/>
      <c r="EG284" s="244"/>
      <c r="EH284" s="244"/>
      <c r="EI284" s="244"/>
      <c r="EJ284" s="244"/>
      <c r="EK284" s="244"/>
      <c r="EL284" s="244"/>
      <c r="EM284" s="244"/>
      <c r="EN284" s="244"/>
      <c r="EO284" s="244"/>
      <c r="EP284" s="244"/>
      <c r="EQ284" s="244"/>
      <c r="ER284" s="244"/>
      <c r="ES284" s="244"/>
      <c r="ET284" s="244"/>
      <c r="EU284" s="244"/>
      <c r="EV284" s="244"/>
      <c r="EW284" s="244"/>
      <c r="EX284" s="244"/>
      <c r="EY284" s="244"/>
      <c r="EZ284" s="244"/>
      <c r="FA284" s="244"/>
      <c r="FB284" s="244"/>
      <c r="FC284" s="244"/>
      <c r="FD284" s="244"/>
      <c r="FE284" s="244"/>
      <c r="FF284" s="244"/>
      <c r="FG284" s="244"/>
    </row>
    <row r="285" spans="1:163" s="78" customFormat="1" x14ac:dyDescent="0.25">
      <c r="A285" s="228" t="s">
        <v>788</v>
      </c>
      <c r="B285" s="162" t="s">
        <v>877</v>
      </c>
      <c r="C285" s="163" t="s">
        <v>547</v>
      </c>
      <c r="D285" s="229">
        <v>55</v>
      </c>
      <c r="E285" s="164">
        <v>15</v>
      </c>
      <c r="F285" s="164"/>
      <c r="G285" s="164">
        <v>0</v>
      </c>
      <c r="H285" s="165">
        <v>0</v>
      </c>
      <c r="I285" s="164">
        <v>1</v>
      </c>
      <c r="J285" s="164">
        <v>1</v>
      </c>
      <c r="K285" s="164">
        <v>3</v>
      </c>
      <c r="L285" s="164">
        <v>35</v>
      </c>
      <c r="M285" s="164">
        <v>3</v>
      </c>
      <c r="N285" s="164">
        <v>17</v>
      </c>
      <c r="O285" s="164">
        <v>7</v>
      </c>
      <c r="P285" s="164">
        <v>11</v>
      </c>
      <c r="Q285" s="164">
        <v>8</v>
      </c>
      <c r="R285" s="164">
        <v>39</v>
      </c>
      <c r="S285" s="164">
        <v>22</v>
      </c>
      <c r="T285" s="166">
        <v>68.400000000000006</v>
      </c>
      <c r="U285" s="164">
        <v>79</v>
      </c>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4"/>
      <c r="BQ285" s="244"/>
      <c r="BR285" s="244"/>
      <c r="BS285" s="244"/>
      <c r="BT285" s="244"/>
      <c r="BU285" s="244"/>
      <c r="BV285" s="244"/>
      <c r="BW285" s="244"/>
      <c r="BX285" s="244"/>
      <c r="BY285" s="244"/>
      <c r="BZ285" s="244"/>
      <c r="CA285" s="244"/>
      <c r="CB285" s="244"/>
      <c r="CC285" s="244"/>
      <c r="CD285" s="244"/>
      <c r="CE285" s="244"/>
      <c r="CF285" s="244"/>
      <c r="CG285" s="244"/>
      <c r="CH285" s="244"/>
      <c r="CI285" s="244"/>
      <c r="CJ285" s="244"/>
      <c r="CK285" s="244"/>
      <c r="CL285" s="244"/>
      <c r="CM285" s="244"/>
      <c r="CN285" s="244"/>
      <c r="CO285" s="244"/>
      <c r="CP285" s="244"/>
      <c r="CQ285" s="244"/>
      <c r="CR285" s="244"/>
      <c r="CS285" s="244"/>
      <c r="CT285" s="244"/>
      <c r="CU285" s="244"/>
      <c r="CV285" s="244"/>
      <c r="CW285" s="244"/>
      <c r="CX285" s="244"/>
      <c r="CY285" s="244"/>
      <c r="CZ285" s="244"/>
      <c r="DA285" s="244"/>
      <c r="DB285" s="244"/>
      <c r="DC285" s="244"/>
      <c r="DD285" s="244"/>
      <c r="DE285" s="244"/>
      <c r="DF285" s="244"/>
      <c r="DG285" s="244"/>
      <c r="DH285" s="244"/>
      <c r="DI285" s="244"/>
      <c r="DJ285" s="244"/>
      <c r="DK285" s="244"/>
      <c r="DL285" s="244"/>
      <c r="DM285" s="244"/>
      <c r="DN285" s="244"/>
      <c r="DO285" s="244"/>
      <c r="DP285" s="244"/>
      <c r="DQ285" s="244"/>
      <c r="DR285" s="244"/>
      <c r="DS285" s="244"/>
      <c r="DT285" s="244"/>
      <c r="DU285" s="244"/>
      <c r="DV285" s="244"/>
      <c r="DW285" s="244"/>
      <c r="DX285" s="244"/>
      <c r="DY285" s="244"/>
      <c r="DZ285" s="244"/>
      <c r="EA285" s="244"/>
      <c r="EB285" s="244"/>
      <c r="EC285" s="244"/>
      <c r="ED285" s="244"/>
      <c r="EE285" s="244"/>
      <c r="EF285" s="244"/>
      <c r="EG285" s="244"/>
      <c r="EH285" s="244"/>
      <c r="EI285" s="244"/>
      <c r="EJ285" s="244"/>
      <c r="EK285" s="244"/>
      <c r="EL285" s="244"/>
      <c r="EM285" s="244"/>
      <c r="EN285" s="244"/>
      <c r="EO285" s="244"/>
      <c r="EP285" s="244"/>
      <c r="EQ285" s="244"/>
      <c r="ER285" s="244"/>
      <c r="ES285" s="244"/>
      <c r="ET285" s="244"/>
      <c r="EU285" s="244"/>
      <c r="EV285" s="244"/>
      <c r="EW285" s="244"/>
      <c r="EX285" s="244"/>
      <c r="EY285" s="244"/>
      <c r="EZ285" s="244"/>
      <c r="FA285" s="244"/>
      <c r="FB285" s="244"/>
      <c r="FC285" s="244"/>
      <c r="FD285" s="244"/>
      <c r="FE285" s="244"/>
      <c r="FF285" s="244"/>
      <c r="FG285" s="244"/>
    </row>
    <row r="286" spans="1:163" s="78" customFormat="1" x14ac:dyDescent="0.25">
      <c r="A286" s="228" t="s">
        <v>789</v>
      </c>
      <c r="B286" s="162" t="s">
        <v>876</v>
      </c>
      <c r="C286" s="163" t="s">
        <v>548</v>
      </c>
      <c r="D286" s="229">
        <v>54</v>
      </c>
      <c r="E286" s="164">
        <v>33</v>
      </c>
      <c r="F286" s="164"/>
      <c r="G286" s="164">
        <v>12</v>
      </c>
      <c r="H286" s="165">
        <v>0.36</v>
      </c>
      <c r="I286" s="164">
        <v>3</v>
      </c>
      <c r="J286" s="164">
        <v>28</v>
      </c>
      <c r="K286" s="164">
        <v>5</v>
      </c>
      <c r="L286" s="164">
        <v>19</v>
      </c>
      <c r="M286" s="164">
        <v>10</v>
      </c>
      <c r="N286" s="164">
        <v>14</v>
      </c>
      <c r="O286" s="164">
        <v>7</v>
      </c>
      <c r="P286" s="164">
        <v>59</v>
      </c>
      <c r="Q286" s="164">
        <v>11</v>
      </c>
      <c r="R286" s="164">
        <v>17</v>
      </c>
      <c r="S286" s="164">
        <v>16</v>
      </c>
      <c r="T286" s="166">
        <v>39.909999999999997</v>
      </c>
      <c r="U286" s="164">
        <v>99</v>
      </c>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4"/>
      <c r="BQ286" s="244"/>
      <c r="BR286" s="244"/>
      <c r="BS286" s="244"/>
      <c r="BT286" s="244"/>
      <c r="BU286" s="244"/>
      <c r="BV286" s="244"/>
      <c r="BW286" s="244"/>
      <c r="BX286" s="244"/>
      <c r="BY286" s="244"/>
      <c r="BZ286" s="244"/>
      <c r="CA286" s="244"/>
      <c r="CB286" s="244"/>
      <c r="CC286" s="244"/>
      <c r="CD286" s="244"/>
      <c r="CE286" s="244"/>
      <c r="CF286" s="244"/>
      <c r="CG286" s="244"/>
      <c r="CH286" s="244"/>
      <c r="CI286" s="244"/>
      <c r="CJ286" s="244"/>
      <c r="CK286" s="244"/>
      <c r="CL286" s="244"/>
      <c r="CM286" s="244"/>
      <c r="CN286" s="244"/>
      <c r="CO286" s="244"/>
      <c r="CP286" s="244"/>
      <c r="CQ286" s="244"/>
      <c r="CR286" s="244"/>
      <c r="CS286" s="244"/>
      <c r="CT286" s="244"/>
      <c r="CU286" s="244"/>
      <c r="CV286" s="244"/>
      <c r="CW286" s="244"/>
      <c r="CX286" s="244"/>
      <c r="CY286" s="244"/>
      <c r="CZ286" s="244"/>
      <c r="DA286" s="244"/>
      <c r="DB286" s="244"/>
      <c r="DC286" s="244"/>
      <c r="DD286" s="244"/>
      <c r="DE286" s="244"/>
      <c r="DF286" s="244"/>
      <c r="DG286" s="244"/>
      <c r="DH286" s="244"/>
      <c r="DI286" s="244"/>
      <c r="DJ286" s="244"/>
      <c r="DK286" s="244"/>
      <c r="DL286" s="244"/>
      <c r="DM286" s="244"/>
      <c r="DN286" s="244"/>
      <c r="DO286" s="244"/>
      <c r="DP286" s="244"/>
      <c r="DQ286" s="244"/>
      <c r="DR286" s="244"/>
      <c r="DS286" s="244"/>
      <c r="DT286" s="244"/>
      <c r="DU286" s="244"/>
      <c r="DV286" s="244"/>
      <c r="DW286" s="244"/>
      <c r="DX286" s="244"/>
      <c r="DY286" s="244"/>
      <c r="DZ286" s="244"/>
      <c r="EA286" s="244"/>
      <c r="EB286" s="244"/>
      <c r="EC286" s="244"/>
      <c r="ED286" s="244"/>
      <c r="EE286" s="244"/>
      <c r="EF286" s="244"/>
      <c r="EG286" s="244"/>
      <c r="EH286" s="244"/>
      <c r="EI286" s="244"/>
      <c r="EJ286" s="244"/>
      <c r="EK286" s="244"/>
      <c r="EL286" s="244"/>
      <c r="EM286" s="244"/>
      <c r="EN286" s="244"/>
      <c r="EO286" s="244"/>
      <c r="EP286" s="244"/>
      <c r="EQ286" s="244"/>
      <c r="ER286" s="244"/>
      <c r="ES286" s="244"/>
      <c r="ET286" s="244"/>
      <c r="EU286" s="244"/>
      <c r="EV286" s="244"/>
      <c r="EW286" s="244"/>
      <c r="EX286" s="244"/>
      <c r="EY286" s="244"/>
      <c r="EZ286" s="244"/>
      <c r="FA286" s="244"/>
      <c r="FB286" s="244"/>
      <c r="FC286" s="244"/>
      <c r="FD286" s="244"/>
      <c r="FE286" s="244"/>
      <c r="FF286" s="244"/>
      <c r="FG286" s="244"/>
    </row>
    <row r="287" spans="1:163" s="78" customFormat="1" ht="15.75" thickBot="1" x14ac:dyDescent="0.3">
      <c r="A287" s="230" t="s">
        <v>789</v>
      </c>
      <c r="B287" s="231" t="s">
        <v>877</v>
      </c>
      <c r="C287" s="232" t="s">
        <v>547</v>
      </c>
      <c r="D287" s="233">
        <v>55</v>
      </c>
      <c r="E287" s="234">
        <v>28</v>
      </c>
      <c r="F287" s="234"/>
      <c r="G287" s="234">
        <v>7</v>
      </c>
      <c r="H287" s="235">
        <v>0.25</v>
      </c>
      <c r="I287" s="234">
        <v>1</v>
      </c>
      <c r="J287" s="234">
        <v>28</v>
      </c>
      <c r="K287" s="234">
        <v>1</v>
      </c>
      <c r="L287" s="234">
        <v>11</v>
      </c>
      <c r="M287" s="234">
        <v>10</v>
      </c>
      <c r="N287" s="234">
        <v>13</v>
      </c>
      <c r="O287" s="234">
        <v>5</v>
      </c>
      <c r="P287" s="234">
        <v>64</v>
      </c>
      <c r="Q287" s="234">
        <v>28</v>
      </c>
      <c r="R287" s="234">
        <v>24</v>
      </c>
      <c r="S287" s="234">
        <v>25</v>
      </c>
      <c r="T287" s="236">
        <v>63.86</v>
      </c>
      <c r="U287" s="234">
        <v>127</v>
      </c>
      <c r="V287" s="244"/>
      <c r="W287" s="244"/>
      <c r="X287" s="244"/>
      <c r="Y287" s="244"/>
      <c r="Z287" s="244"/>
      <c r="AA287" s="244"/>
      <c r="AB287" s="244"/>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4"/>
      <c r="BQ287" s="244"/>
      <c r="BR287" s="244"/>
      <c r="BS287" s="244"/>
      <c r="BT287" s="244"/>
      <c r="BU287" s="244"/>
      <c r="BV287" s="244"/>
      <c r="BW287" s="244"/>
      <c r="BX287" s="244"/>
      <c r="BY287" s="244"/>
      <c r="BZ287" s="244"/>
      <c r="CA287" s="244"/>
      <c r="CB287" s="244"/>
      <c r="CC287" s="244"/>
      <c r="CD287" s="244"/>
      <c r="CE287" s="244"/>
      <c r="CF287" s="244"/>
      <c r="CG287" s="244"/>
      <c r="CH287" s="244"/>
      <c r="CI287" s="244"/>
      <c r="CJ287" s="244"/>
      <c r="CK287" s="244"/>
      <c r="CL287" s="244"/>
      <c r="CM287" s="244"/>
      <c r="CN287" s="244"/>
      <c r="CO287" s="244"/>
      <c r="CP287" s="244"/>
      <c r="CQ287" s="244"/>
      <c r="CR287" s="244"/>
      <c r="CS287" s="244"/>
      <c r="CT287" s="244"/>
      <c r="CU287" s="244"/>
      <c r="CV287" s="244"/>
      <c r="CW287" s="244"/>
      <c r="CX287" s="244"/>
      <c r="CY287" s="244"/>
      <c r="CZ287" s="244"/>
      <c r="DA287" s="244"/>
      <c r="DB287" s="244"/>
      <c r="DC287" s="244"/>
      <c r="DD287" s="244"/>
      <c r="DE287" s="244"/>
      <c r="DF287" s="244"/>
      <c r="DG287" s="244"/>
      <c r="DH287" s="244"/>
      <c r="DI287" s="244"/>
      <c r="DJ287" s="244"/>
      <c r="DK287" s="244"/>
      <c r="DL287" s="244"/>
      <c r="DM287" s="244"/>
      <c r="DN287" s="244"/>
      <c r="DO287" s="244"/>
      <c r="DP287" s="244"/>
      <c r="DQ287" s="244"/>
      <c r="DR287" s="244"/>
      <c r="DS287" s="244"/>
      <c r="DT287" s="244"/>
      <c r="DU287" s="244"/>
      <c r="DV287" s="244"/>
      <c r="DW287" s="244"/>
      <c r="DX287" s="244"/>
      <c r="DY287" s="244"/>
      <c r="DZ287" s="244"/>
      <c r="EA287" s="244"/>
      <c r="EB287" s="244"/>
      <c r="EC287" s="244"/>
      <c r="ED287" s="244"/>
      <c r="EE287" s="244"/>
      <c r="EF287" s="244"/>
      <c r="EG287" s="244"/>
      <c r="EH287" s="244"/>
      <c r="EI287" s="244"/>
      <c r="EJ287" s="244"/>
      <c r="EK287" s="244"/>
      <c r="EL287" s="244"/>
      <c r="EM287" s="244"/>
      <c r="EN287" s="244"/>
      <c r="EO287" s="244"/>
      <c r="EP287" s="244"/>
      <c r="EQ287" s="244"/>
      <c r="ER287" s="244"/>
      <c r="ES287" s="244"/>
      <c r="ET287" s="244"/>
      <c r="EU287" s="244"/>
      <c r="EV287" s="244"/>
      <c r="EW287" s="244"/>
      <c r="EX287" s="244"/>
      <c r="EY287" s="244"/>
      <c r="EZ287" s="244"/>
      <c r="FA287" s="244"/>
      <c r="FB287" s="244"/>
      <c r="FC287" s="244"/>
      <c r="FD287" s="244"/>
      <c r="FE287" s="244"/>
      <c r="FF287" s="244"/>
      <c r="FG287" s="244"/>
    </row>
    <row r="288" spans="1:163" s="167" customFormat="1" ht="15.75" thickBot="1" x14ac:dyDescent="0.3">
      <c r="A288" s="237" t="s">
        <v>625</v>
      </c>
      <c r="B288" s="238"/>
      <c r="C288" s="238"/>
      <c r="D288" s="239"/>
      <c r="E288" s="240">
        <f>SUM(E10:E287)</f>
        <v>15328</v>
      </c>
      <c r="F288" s="240">
        <f>SUM(F10:F287)</f>
        <v>123</v>
      </c>
      <c r="G288" s="240">
        <f>SUM(G10:G287)</f>
        <v>4324</v>
      </c>
      <c r="H288" s="241">
        <v>0.28000000000000003</v>
      </c>
      <c r="I288" s="242">
        <v>3</v>
      </c>
      <c r="J288" s="242">
        <v>18</v>
      </c>
      <c r="K288" s="242">
        <v>3</v>
      </c>
      <c r="L288" s="242">
        <v>39</v>
      </c>
      <c r="M288" s="242">
        <v>36</v>
      </c>
      <c r="N288" s="242">
        <v>22</v>
      </c>
      <c r="O288" s="242">
        <v>10</v>
      </c>
      <c r="P288" s="242">
        <v>41</v>
      </c>
      <c r="Q288" s="242">
        <v>11</v>
      </c>
      <c r="R288" s="242">
        <v>35</v>
      </c>
      <c r="S288" s="242">
        <v>17</v>
      </c>
      <c r="T288" s="242">
        <v>56</v>
      </c>
      <c r="U288" s="243">
        <v>97</v>
      </c>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4"/>
      <c r="BQ288" s="244"/>
      <c r="BR288" s="244"/>
      <c r="BS288" s="244"/>
      <c r="BT288" s="244"/>
      <c r="BU288" s="244"/>
      <c r="BV288" s="244"/>
      <c r="BW288" s="244"/>
      <c r="BX288" s="244"/>
      <c r="BY288" s="244"/>
      <c r="BZ288" s="244"/>
      <c r="CA288" s="244"/>
      <c r="CB288" s="244"/>
      <c r="CC288" s="244"/>
      <c r="CD288" s="244"/>
      <c r="CE288" s="244"/>
      <c r="CF288" s="244"/>
      <c r="CG288" s="244"/>
      <c r="CH288" s="244"/>
      <c r="CI288" s="244"/>
      <c r="CJ288" s="244"/>
      <c r="CK288" s="244"/>
      <c r="CL288" s="244"/>
      <c r="CM288" s="244"/>
      <c r="CN288" s="244"/>
      <c r="CO288" s="244"/>
      <c r="CP288" s="244"/>
      <c r="CQ288" s="244"/>
      <c r="CR288" s="244"/>
      <c r="CS288" s="244"/>
      <c r="CT288" s="244"/>
      <c r="CU288" s="244"/>
      <c r="CV288" s="244"/>
      <c r="CW288" s="244"/>
      <c r="CX288" s="244"/>
      <c r="CY288" s="244"/>
      <c r="CZ288" s="244"/>
      <c r="DA288" s="244"/>
      <c r="DB288" s="244"/>
      <c r="DC288" s="244"/>
      <c r="DD288" s="244"/>
      <c r="DE288" s="244"/>
      <c r="DF288" s="244"/>
      <c r="DG288" s="244"/>
      <c r="DH288" s="244"/>
      <c r="DI288" s="244"/>
      <c r="DJ288" s="244"/>
      <c r="DK288" s="244"/>
      <c r="DL288" s="244"/>
      <c r="DM288" s="244"/>
      <c r="DN288" s="244"/>
      <c r="DO288" s="244"/>
      <c r="DP288" s="244"/>
      <c r="DQ288" s="244"/>
      <c r="DR288" s="244"/>
      <c r="DS288" s="244"/>
      <c r="DT288" s="244"/>
      <c r="DU288" s="244"/>
      <c r="DV288" s="244"/>
      <c r="DW288" s="244"/>
      <c r="DX288" s="244"/>
      <c r="DY288" s="244"/>
      <c r="DZ288" s="244"/>
      <c r="EA288" s="244"/>
      <c r="EB288" s="244"/>
      <c r="EC288" s="244"/>
      <c r="ED288" s="244"/>
      <c r="EE288" s="244"/>
      <c r="EF288" s="244"/>
      <c r="EG288" s="244"/>
      <c r="EH288" s="244"/>
      <c r="EI288" s="244"/>
      <c r="EJ288" s="244"/>
      <c r="EK288" s="244"/>
      <c r="EL288" s="244"/>
      <c r="EM288" s="244"/>
      <c r="EN288" s="244"/>
      <c r="EO288" s="244"/>
      <c r="EP288" s="244"/>
      <c r="EQ288" s="244"/>
      <c r="ER288" s="244"/>
      <c r="ES288" s="244"/>
      <c r="ET288" s="244"/>
      <c r="EU288" s="244"/>
      <c r="EV288" s="244"/>
      <c r="EW288" s="244"/>
      <c r="EX288" s="244"/>
      <c r="EY288" s="244"/>
      <c r="EZ288" s="244"/>
      <c r="FA288" s="244"/>
      <c r="FB288" s="244"/>
      <c r="FC288" s="244"/>
      <c r="FD288" s="244"/>
      <c r="FE288" s="244"/>
      <c r="FF288" s="244"/>
      <c r="FG288" s="244"/>
    </row>
    <row r="289" spans="1:21" ht="15.75" thickBot="1" x14ac:dyDescent="0.3">
      <c r="A289" s="161"/>
      <c r="B289" s="144"/>
      <c r="C289" s="144"/>
      <c r="D289" s="145"/>
      <c r="E289" s="244"/>
      <c r="F289" s="244"/>
      <c r="G289" s="244"/>
      <c r="H289" s="244"/>
      <c r="I289" s="244"/>
      <c r="J289" s="244"/>
      <c r="K289" s="244"/>
      <c r="L289" s="244"/>
      <c r="M289" s="244"/>
      <c r="N289" s="244"/>
      <c r="O289" s="244"/>
      <c r="P289" s="244"/>
      <c r="Q289" s="244"/>
      <c r="R289" s="244"/>
      <c r="S289" s="244"/>
      <c r="T289" s="244"/>
      <c r="U289" s="244"/>
    </row>
    <row r="290" spans="1:21" ht="42" customHeight="1" thickBot="1" x14ac:dyDescent="0.3">
      <c r="A290" s="264" t="s">
        <v>841</v>
      </c>
      <c r="B290" s="334"/>
      <c r="C290" s="334"/>
      <c r="D290" s="265"/>
      <c r="E290" s="244"/>
      <c r="F290" s="244"/>
      <c r="G290" s="244"/>
      <c r="H290" s="244"/>
      <c r="I290" s="244"/>
      <c r="J290" s="244"/>
      <c r="K290" s="244"/>
      <c r="L290" s="244"/>
      <c r="M290" s="244"/>
      <c r="N290" s="244"/>
      <c r="O290" s="244"/>
      <c r="P290" s="244"/>
      <c r="Q290" s="244"/>
      <c r="R290" s="244"/>
      <c r="S290" s="244"/>
      <c r="T290" s="244"/>
      <c r="U290" s="244"/>
    </row>
    <row r="291" spans="1:21" ht="15.75" thickBot="1" x14ac:dyDescent="0.3">
      <c r="A291" s="42"/>
      <c r="B291" s="42"/>
      <c r="C291" s="146"/>
      <c r="D291" s="146"/>
      <c r="E291" s="244"/>
      <c r="F291" s="244"/>
      <c r="G291" s="244"/>
      <c r="H291" s="244"/>
      <c r="I291" s="244"/>
      <c r="J291" s="244"/>
      <c r="K291" s="244"/>
      <c r="L291" s="244"/>
      <c r="M291" s="244"/>
      <c r="N291" s="244"/>
      <c r="O291" s="244"/>
      <c r="P291" s="244"/>
      <c r="Q291" s="244"/>
      <c r="R291" s="244"/>
      <c r="S291" s="244"/>
      <c r="T291" s="244"/>
      <c r="U291" s="244"/>
    </row>
    <row r="292" spans="1:21" ht="134.25" customHeight="1" thickBot="1" x14ac:dyDescent="0.3">
      <c r="A292" s="264" t="s">
        <v>554</v>
      </c>
      <c r="B292" s="334"/>
      <c r="C292" s="334"/>
      <c r="D292" s="265"/>
      <c r="E292" s="244"/>
      <c r="F292" s="244"/>
      <c r="G292" s="244"/>
      <c r="H292" s="244"/>
      <c r="I292" s="244"/>
      <c r="J292" s="244"/>
      <c r="K292" s="244"/>
      <c r="L292" s="244"/>
      <c r="M292" s="244"/>
      <c r="N292" s="244"/>
      <c r="O292" s="244"/>
      <c r="P292" s="244"/>
      <c r="Q292" s="244"/>
      <c r="R292" s="244"/>
      <c r="S292" s="244"/>
      <c r="T292" s="244"/>
      <c r="U292" s="244"/>
    </row>
    <row r="293" spans="1:21" ht="15.75" thickBot="1" x14ac:dyDescent="0.3">
      <c r="A293" s="109"/>
      <c r="B293" s="109"/>
      <c r="C293" s="146"/>
      <c r="D293" s="146"/>
      <c r="E293" s="244"/>
      <c r="F293" s="244"/>
      <c r="G293" s="244"/>
      <c r="H293" s="244"/>
      <c r="I293" s="244"/>
      <c r="J293" s="244"/>
      <c r="K293" s="244"/>
      <c r="L293" s="244"/>
      <c r="M293" s="244"/>
      <c r="N293" s="244"/>
      <c r="O293" s="244"/>
      <c r="P293" s="244"/>
      <c r="Q293" s="244"/>
      <c r="R293" s="244"/>
      <c r="S293" s="244"/>
      <c r="T293" s="244"/>
      <c r="U293" s="244"/>
    </row>
    <row r="294" spans="1:21" ht="45.75" customHeight="1" thickBot="1" x14ac:dyDescent="0.3">
      <c r="A294" s="264" t="s">
        <v>790</v>
      </c>
      <c r="B294" s="334"/>
      <c r="C294" s="334"/>
      <c r="D294" s="265"/>
      <c r="E294" s="244"/>
      <c r="F294" s="244"/>
      <c r="G294" s="244"/>
      <c r="H294" s="244"/>
      <c r="I294" s="244"/>
      <c r="J294" s="244"/>
      <c r="K294" s="244"/>
      <c r="L294" s="244"/>
      <c r="M294" s="244"/>
      <c r="N294" s="244"/>
      <c r="O294" s="244"/>
      <c r="P294" s="244"/>
      <c r="Q294" s="244"/>
      <c r="R294" s="244"/>
      <c r="S294" s="244"/>
      <c r="T294" s="244"/>
      <c r="U294" s="244"/>
    </row>
    <row r="295" spans="1:21" ht="15.75" thickBot="1" x14ac:dyDescent="0.3">
      <c r="A295" s="109"/>
      <c r="B295" s="109"/>
      <c r="C295" s="146"/>
      <c r="D295" s="146"/>
      <c r="E295" s="244"/>
      <c r="F295" s="244"/>
      <c r="G295" s="244"/>
      <c r="H295" s="244"/>
      <c r="I295" s="244"/>
      <c r="J295" s="244"/>
      <c r="K295" s="244"/>
      <c r="L295" s="244"/>
      <c r="M295" s="244"/>
      <c r="N295" s="244"/>
      <c r="O295" s="244"/>
      <c r="P295" s="244"/>
      <c r="Q295" s="244"/>
      <c r="R295" s="244"/>
      <c r="S295" s="244"/>
      <c r="T295" s="244"/>
      <c r="U295" s="244"/>
    </row>
    <row r="296" spans="1:21" ht="57" customHeight="1" thickBot="1" x14ac:dyDescent="0.3">
      <c r="A296" s="264" t="s">
        <v>210</v>
      </c>
      <c r="B296" s="334"/>
      <c r="C296" s="334"/>
      <c r="D296" s="265"/>
      <c r="E296" s="244"/>
      <c r="F296" s="244"/>
      <c r="G296" s="244"/>
      <c r="H296" s="244"/>
      <c r="I296" s="244"/>
      <c r="J296" s="244"/>
      <c r="K296" s="244"/>
      <c r="L296" s="244"/>
      <c r="M296" s="244"/>
      <c r="N296" s="244"/>
      <c r="O296" s="244"/>
      <c r="P296" s="244"/>
      <c r="Q296" s="244"/>
      <c r="R296" s="244"/>
      <c r="S296" s="244"/>
      <c r="T296" s="244"/>
      <c r="U296" s="244"/>
    </row>
    <row r="297" spans="1:21" ht="15.75" thickBot="1" x14ac:dyDescent="0.3">
      <c r="A297" s="34"/>
      <c r="B297" s="64"/>
      <c r="C297" s="147"/>
      <c r="D297" s="147"/>
      <c r="E297" s="244"/>
      <c r="F297" s="244"/>
      <c r="G297" s="244"/>
      <c r="H297" s="244"/>
      <c r="I297" s="244"/>
      <c r="J297" s="244"/>
      <c r="K297" s="244"/>
      <c r="L297" s="244"/>
      <c r="M297" s="244"/>
      <c r="N297" s="244"/>
      <c r="O297" s="244"/>
      <c r="P297" s="244"/>
      <c r="Q297" s="244"/>
      <c r="R297" s="244"/>
      <c r="S297" s="244"/>
      <c r="T297" s="244"/>
      <c r="U297" s="244"/>
    </row>
    <row r="298" spans="1:21" x14ac:dyDescent="0.25">
      <c r="A298" s="335" t="s">
        <v>165</v>
      </c>
      <c r="B298" s="336"/>
      <c r="C298" s="336"/>
      <c r="D298" s="337"/>
      <c r="E298" s="244"/>
      <c r="F298" s="244"/>
      <c r="G298" s="244"/>
      <c r="H298" s="244"/>
      <c r="I298" s="244"/>
      <c r="J298" s="244"/>
      <c r="K298" s="244"/>
      <c r="L298" s="244"/>
      <c r="M298" s="244"/>
      <c r="N298" s="244"/>
      <c r="O298" s="244"/>
      <c r="P298" s="244"/>
      <c r="Q298" s="244"/>
      <c r="R298" s="244"/>
      <c r="S298" s="244"/>
      <c r="T298" s="244"/>
      <c r="U298" s="244"/>
    </row>
    <row r="299" spans="1:21" ht="15" customHeight="1" x14ac:dyDescent="0.25">
      <c r="A299" s="250" t="s">
        <v>870</v>
      </c>
      <c r="B299" s="327" t="s">
        <v>871</v>
      </c>
      <c r="C299" s="327"/>
      <c r="D299" s="328"/>
      <c r="E299" s="244"/>
      <c r="F299" s="244"/>
      <c r="G299" s="244"/>
      <c r="H299" s="244"/>
      <c r="I299" s="244"/>
      <c r="J299" s="244"/>
      <c r="K299" s="244"/>
      <c r="L299" s="244"/>
      <c r="M299" s="244"/>
      <c r="N299" s="244"/>
      <c r="O299" s="244"/>
      <c r="P299" s="244"/>
      <c r="Q299" s="244"/>
      <c r="R299" s="244"/>
      <c r="S299" s="244"/>
      <c r="T299" s="244"/>
      <c r="U299" s="244"/>
    </row>
    <row r="300" spans="1:21" s="244" customFormat="1" x14ac:dyDescent="0.25">
      <c r="A300" s="250" t="s">
        <v>211</v>
      </c>
      <c r="B300" s="327" t="s">
        <v>555</v>
      </c>
      <c r="C300" s="327"/>
      <c r="D300" s="328"/>
    </row>
    <row r="301" spans="1:21" s="244" customFormat="1" ht="249" customHeight="1" x14ac:dyDescent="0.25">
      <c r="A301" s="250" t="s">
        <v>200</v>
      </c>
      <c r="B301" s="327" t="s">
        <v>804</v>
      </c>
      <c r="C301" s="327"/>
      <c r="D301" s="328"/>
    </row>
    <row r="302" spans="1:21" s="244" customFormat="1" ht="15.75" thickBot="1" x14ac:dyDescent="0.3">
      <c r="A302" s="249" t="s">
        <v>872</v>
      </c>
      <c r="B302" s="329" t="s">
        <v>873</v>
      </c>
      <c r="C302" s="329"/>
      <c r="D302" s="330"/>
    </row>
    <row r="303" spans="1:21" s="244" customFormat="1" x14ac:dyDescent="0.25"/>
    <row r="304" spans="1:21" s="244" customFormat="1" x14ac:dyDescent="0.25"/>
    <row r="305" s="244" customFormat="1" x14ac:dyDescent="0.25"/>
    <row r="306" s="244" customFormat="1" x14ac:dyDescent="0.25"/>
    <row r="307" s="244" customFormat="1" x14ac:dyDescent="0.25"/>
    <row r="308" s="244" customFormat="1" x14ac:dyDescent="0.25"/>
    <row r="309" s="244" customFormat="1" x14ac:dyDescent="0.25"/>
    <row r="310" s="244" customFormat="1" x14ac:dyDescent="0.25"/>
    <row r="311" s="244" customFormat="1" x14ac:dyDescent="0.25"/>
    <row r="312" s="244" customFormat="1" x14ac:dyDescent="0.25"/>
    <row r="313" s="244" customFormat="1" x14ac:dyDescent="0.25"/>
    <row r="314" s="244" customFormat="1" x14ac:dyDescent="0.25"/>
    <row r="315" s="244" customFormat="1" x14ac:dyDescent="0.25"/>
    <row r="316" s="244" customFormat="1" x14ac:dyDescent="0.25"/>
    <row r="317" s="244" customFormat="1" x14ac:dyDescent="0.25"/>
    <row r="318" s="244" customFormat="1" x14ac:dyDescent="0.25"/>
    <row r="319" s="244" customFormat="1" x14ac:dyDescent="0.25"/>
    <row r="320" s="244" customFormat="1" x14ac:dyDescent="0.25"/>
    <row r="321" s="244" customFormat="1" x14ac:dyDescent="0.25"/>
    <row r="322" s="244" customFormat="1" x14ac:dyDescent="0.25"/>
    <row r="323" s="244" customFormat="1" x14ac:dyDescent="0.25"/>
    <row r="324" s="244" customFormat="1" x14ac:dyDescent="0.25"/>
    <row r="325" s="244" customFormat="1" x14ac:dyDescent="0.25"/>
    <row r="326" s="244" customFormat="1" x14ac:dyDescent="0.25"/>
    <row r="327" s="244" customFormat="1" x14ac:dyDescent="0.25"/>
    <row r="328" s="244" customFormat="1" x14ac:dyDescent="0.25"/>
    <row r="329" s="244" customFormat="1" x14ac:dyDescent="0.25"/>
    <row r="330" s="244" customFormat="1" x14ac:dyDescent="0.25"/>
    <row r="331" s="244" customFormat="1" x14ac:dyDescent="0.25"/>
    <row r="332" s="244" customFormat="1" x14ac:dyDescent="0.25"/>
    <row r="333" s="244" customFormat="1" x14ac:dyDescent="0.25"/>
    <row r="334" s="244" customFormat="1" x14ac:dyDescent="0.25"/>
    <row r="335" s="244" customFormat="1" x14ac:dyDescent="0.25"/>
    <row r="336" s="244" customFormat="1" x14ac:dyDescent="0.25"/>
    <row r="337" s="244" customFormat="1" x14ac:dyDescent="0.25"/>
    <row r="338" s="244" customFormat="1" x14ac:dyDescent="0.25"/>
    <row r="339" s="244" customFormat="1" x14ac:dyDescent="0.25"/>
    <row r="340" s="244" customFormat="1" x14ac:dyDescent="0.25"/>
    <row r="341" s="244" customFormat="1" x14ac:dyDescent="0.25"/>
    <row r="342" s="244" customFormat="1" x14ac:dyDescent="0.25"/>
    <row r="343" s="244" customFormat="1" x14ac:dyDescent="0.25"/>
    <row r="344" s="244" customFormat="1" x14ac:dyDescent="0.25"/>
    <row r="345" s="244" customFormat="1" x14ac:dyDescent="0.25"/>
    <row r="346" s="244" customFormat="1" x14ac:dyDescent="0.25"/>
    <row r="347" s="244" customFormat="1" x14ac:dyDescent="0.25"/>
    <row r="348" s="244" customFormat="1" x14ac:dyDescent="0.25"/>
    <row r="349" s="244" customFormat="1" x14ac:dyDescent="0.25"/>
    <row r="350" s="244" customFormat="1" x14ac:dyDescent="0.25"/>
    <row r="351" s="244" customFormat="1" x14ac:dyDescent="0.25"/>
    <row r="352" s="244" customFormat="1" x14ac:dyDescent="0.25"/>
    <row r="353" s="244" customFormat="1" x14ac:dyDescent="0.25"/>
    <row r="354" s="244" customFormat="1" x14ac:dyDescent="0.25"/>
    <row r="355" s="244" customFormat="1" x14ac:dyDescent="0.25"/>
    <row r="356" s="244" customFormat="1" x14ac:dyDescent="0.25"/>
    <row r="357" s="244" customFormat="1" x14ac:dyDescent="0.25"/>
    <row r="358" s="244" customFormat="1" x14ac:dyDescent="0.25"/>
    <row r="359" s="244" customFormat="1" x14ac:dyDescent="0.25"/>
    <row r="360" s="244" customFormat="1" x14ac:dyDescent="0.25"/>
    <row r="361" s="244" customFormat="1" x14ac:dyDescent="0.25"/>
    <row r="362" s="244" customFormat="1" x14ac:dyDescent="0.25"/>
    <row r="363" s="244" customFormat="1" x14ac:dyDescent="0.25"/>
    <row r="364" s="244" customFormat="1" x14ac:dyDescent="0.25"/>
    <row r="365" s="244" customFormat="1" x14ac:dyDescent="0.25"/>
    <row r="366" s="244" customFormat="1" x14ac:dyDescent="0.25"/>
    <row r="367" s="244" customFormat="1" x14ac:dyDescent="0.25"/>
    <row r="368" s="244" customFormat="1" x14ac:dyDescent="0.25"/>
    <row r="369" s="244" customFormat="1" x14ac:dyDescent="0.25"/>
    <row r="370" s="244" customFormat="1" x14ac:dyDescent="0.25"/>
    <row r="371" s="244" customFormat="1" x14ac:dyDescent="0.25"/>
    <row r="372" s="244" customFormat="1" x14ac:dyDescent="0.25"/>
    <row r="373" s="244" customFormat="1" x14ac:dyDescent="0.25"/>
    <row r="374" s="244" customFormat="1" x14ac:dyDescent="0.25"/>
    <row r="375" s="244" customFormat="1" x14ac:dyDescent="0.25"/>
    <row r="376" s="244" customFormat="1" x14ac:dyDescent="0.25"/>
    <row r="377" s="244" customFormat="1" x14ac:dyDescent="0.25"/>
    <row r="378" s="244" customFormat="1" x14ac:dyDescent="0.25"/>
    <row r="379" s="244" customFormat="1" x14ac:dyDescent="0.25"/>
    <row r="380" s="244" customFormat="1" x14ac:dyDescent="0.25"/>
    <row r="381" s="244" customFormat="1" x14ac:dyDescent="0.25"/>
    <row r="382" s="244" customFormat="1" x14ac:dyDescent="0.25"/>
    <row r="383" s="244" customFormat="1" x14ac:dyDescent="0.25"/>
    <row r="384" s="244" customFormat="1" x14ac:dyDescent="0.25"/>
    <row r="385" s="244" customFormat="1" x14ac:dyDescent="0.25"/>
    <row r="386" s="244" customFormat="1" x14ac:dyDescent="0.25"/>
    <row r="387" s="244" customFormat="1" x14ac:dyDescent="0.25"/>
    <row r="388" s="244" customFormat="1" x14ac:dyDescent="0.25"/>
    <row r="389" s="244" customFormat="1" x14ac:dyDescent="0.25"/>
    <row r="390" s="244" customFormat="1" x14ac:dyDescent="0.25"/>
    <row r="391" s="244" customFormat="1" x14ac:dyDescent="0.25"/>
    <row r="392" s="244" customFormat="1" x14ac:dyDescent="0.25"/>
    <row r="393" s="244" customFormat="1" x14ac:dyDescent="0.25"/>
    <row r="394" s="244" customFormat="1" x14ac:dyDescent="0.25"/>
    <row r="395" s="244" customFormat="1" x14ac:dyDescent="0.25"/>
    <row r="396" s="244" customFormat="1" x14ac:dyDescent="0.25"/>
    <row r="397" s="244" customFormat="1" x14ac:dyDescent="0.25"/>
    <row r="398" s="244" customFormat="1" x14ac:dyDescent="0.25"/>
    <row r="399" s="244" customFormat="1" x14ac:dyDescent="0.25"/>
    <row r="400" s="244" customFormat="1" x14ac:dyDescent="0.25"/>
    <row r="401" s="244" customFormat="1" x14ac:dyDescent="0.25"/>
    <row r="402" s="244" customFormat="1" x14ac:dyDescent="0.25"/>
    <row r="403" s="244" customFormat="1" x14ac:dyDescent="0.25"/>
    <row r="404" s="244" customFormat="1" x14ac:dyDescent="0.25"/>
    <row r="405" s="244" customFormat="1" x14ac:dyDescent="0.25"/>
    <row r="406" s="244" customFormat="1" x14ac:dyDescent="0.25"/>
    <row r="407" s="244" customFormat="1" x14ac:dyDescent="0.25"/>
    <row r="408" s="244" customFormat="1" x14ac:dyDescent="0.25"/>
    <row r="409" s="244" customFormat="1" x14ac:dyDescent="0.25"/>
    <row r="410" s="244" customFormat="1" x14ac:dyDescent="0.25"/>
    <row r="411" s="244" customFormat="1" x14ac:dyDescent="0.25"/>
    <row r="412" s="244" customFormat="1" x14ac:dyDescent="0.25"/>
    <row r="413" s="244" customFormat="1" x14ac:dyDescent="0.25"/>
    <row r="414" s="244" customFormat="1" x14ac:dyDescent="0.25"/>
    <row r="415" s="244" customFormat="1" x14ac:dyDescent="0.25"/>
    <row r="416" s="244" customFormat="1" x14ac:dyDescent="0.25"/>
    <row r="417" s="244" customFormat="1" x14ac:dyDescent="0.25"/>
    <row r="418" s="244" customFormat="1" x14ac:dyDescent="0.25"/>
    <row r="419" s="244" customFormat="1" x14ac:dyDescent="0.25"/>
    <row r="420" s="244" customFormat="1" x14ac:dyDescent="0.25"/>
    <row r="421" s="244" customFormat="1" x14ac:dyDescent="0.25"/>
    <row r="422" s="244" customFormat="1" x14ac:dyDescent="0.25"/>
    <row r="423" s="244" customFormat="1" x14ac:dyDescent="0.25"/>
    <row r="424" s="244" customFormat="1" x14ac:dyDescent="0.25"/>
    <row r="425" s="244" customFormat="1" x14ac:dyDescent="0.25"/>
    <row r="426" s="244" customFormat="1" x14ac:dyDescent="0.25"/>
    <row r="427" s="244" customFormat="1" x14ac:dyDescent="0.25"/>
    <row r="428" s="244" customFormat="1" x14ac:dyDescent="0.25"/>
    <row r="429" s="244" customFormat="1" x14ac:dyDescent="0.25"/>
    <row r="430" s="244" customFormat="1" x14ac:dyDescent="0.25"/>
    <row r="431" s="244" customFormat="1" x14ac:dyDescent="0.25"/>
    <row r="432" s="244" customFormat="1" x14ac:dyDescent="0.25"/>
    <row r="433" s="244" customFormat="1" x14ac:dyDescent="0.25"/>
    <row r="434" s="244" customFormat="1" x14ac:dyDescent="0.25"/>
    <row r="435" s="244" customFormat="1" x14ac:dyDescent="0.25"/>
    <row r="436" s="244" customFormat="1" x14ac:dyDescent="0.25"/>
    <row r="437" s="244" customFormat="1" x14ac:dyDescent="0.25"/>
    <row r="438" s="244" customFormat="1" x14ac:dyDescent="0.25"/>
    <row r="439" s="244" customFormat="1" x14ac:dyDescent="0.25"/>
    <row r="440" s="244" customFormat="1" x14ac:dyDescent="0.25"/>
    <row r="441" s="244" customFormat="1" x14ac:dyDescent="0.25"/>
    <row r="442" s="244" customFormat="1" x14ac:dyDescent="0.25"/>
    <row r="443" s="244" customFormat="1" x14ac:dyDescent="0.25"/>
    <row r="444" s="244" customFormat="1" x14ac:dyDescent="0.25"/>
    <row r="445" s="244" customFormat="1" x14ac:dyDescent="0.25"/>
    <row r="446" s="244" customFormat="1" x14ac:dyDescent="0.25"/>
    <row r="447" s="244" customFormat="1" x14ac:dyDescent="0.25"/>
    <row r="448" s="244" customFormat="1" x14ac:dyDescent="0.25"/>
    <row r="449" s="244" customFormat="1" x14ac:dyDescent="0.25"/>
    <row r="450" s="244" customFormat="1" x14ac:dyDescent="0.25"/>
    <row r="451" s="244" customFormat="1" x14ac:dyDescent="0.25"/>
    <row r="452" s="244" customFormat="1" x14ac:dyDescent="0.25"/>
    <row r="453" s="244" customFormat="1" x14ac:dyDescent="0.25"/>
    <row r="454" s="244" customFormat="1" x14ac:dyDescent="0.25"/>
    <row r="455" s="244" customFormat="1" x14ac:dyDescent="0.25"/>
    <row r="456" s="244" customFormat="1" x14ac:dyDescent="0.25"/>
    <row r="457" s="244" customFormat="1" x14ac:dyDescent="0.25"/>
    <row r="458" s="244" customFormat="1" x14ac:dyDescent="0.25"/>
    <row r="459" s="244" customFormat="1" x14ac:dyDescent="0.25"/>
    <row r="460" s="244" customFormat="1" x14ac:dyDescent="0.25"/>
    <row r="461" s="244" customFormat="1" x14ac:dyDescent="0.25"/>
    <row r="462" s="244" customFormat="1" x14ac:dyDescent="0.25"/>
    <row r="463" s="244" customFormat="1" x14ac:dyDescent="0.25"/>
    <row r="464" s="244" customFormat="1" x14ac:dyDescent="0.25"/>
    <row r="465" s="244" customFormat="1" x14ac:dyDescent="0.25"/>
    <row r="466" s="244" customFormat="1" x14ac:dyDescent="0.25"/>
    <row r="467" s="244" customFormat="1" x14ac:dyDescent="0.25"/>
    <row r="468" s="244" customFormat="1" x14ac:dyDescent="0.25"/>
    <row r="469" s="244" customFormat="1" x14ac:dyDescent="0.25"/>
    <row r="470" s="244" customFormat="1" x14ac:dyDescent="0.25"/>
    <row r="471" s="244" customFormat="1" x14ac:dyDescent="0.25"/>
    <row r="472" s="244" customFormat="1" x14ac:dyDescent="0.25"/>
    <row r="473" s="244" customFormat="1" x14ac:dyDescent="0.25"/>
    <row r="474" s="244" customFormat="1" x14ac:dyDescent="0.25"/>
    <row r="475" s="244" customFormat="1" x14ac:dyDescent="0.25"/>
    <row r="476" s="244" customFormat="1" x14ac:dyDescent="0.25"/>
    <row r="477" s="244" customFormat="1" x14ac:dyDescent="0.25"/>
    <row r="478" s="244" customFormat="1" x14ac:dyDescent="0.25"/>
    <row r="479" s="244" customFormat="1" x14ac:dyDescent="0.25"/>
    <row r="480" s="244" customFormat="1" x14ac:dyDescent="0.25"/>
    <row r="481" s="244" customFormat="1" x14ac:dyDescent="0.25"/>
    <row r="482" s="244" customFormat="1" x14ac:dyDescent="0.25"/>
    <row r="483" s="244" customFormat="1" x14ac:dyDescent="0.25"/>
    <row r="484" s="244" customFormat="1" x14ac:dyDescent="0.25"/>
    <row r="485" s="244" customFormat="1" x14ac:dyDescent="0.25"/>
    <row r="486" s="244" customFormat="1" x14ac:dyDescent="0.25"/>
    <row r="487" s="244" customFormat="1" x14ac:dyDescent="0.25"/>
    <row r="488" s="244" customFormat="1" x14ac:dyDescent="0.25"/>
    <row r="489" s="244" customFormat="1" x14ac:dyDescent="0.25"/>
    <row r="490" s="244" customFormat="1" x14ac:dyDescent="0.25"/>
    <row r="491" s="244" customFormat="1" x14ac:dyDescent="0.25"/>
    <row r="492" s="244" customFormat="1" x14ac:dyDescent="0.25"/>
    <row r="493" s="244" customFormat="1" x14ac:dyDescent="0.25"/>
    <row r="494" s="244" customFormat="1" x14ac:dyDescent="0.25"/>
    <row r="495" s="244" customFormat="1" x14ac:dyDescent="0.25"/>
    <row r="496" s="244" customFormat="1" x14ac:dyDescent="0.25"/>
    <row r="497" s="244" customFormat="1" x14ac:dyDescent="0.25"/>
    <row r="498" s="244" customFormat="1" x14ac:dyDescent="0.25"/>
    <row r="499" s="244" customFormat="1" x14ac:dyDescent="0.25"/>
    <row r="500" s="244" customFormat="1" x14ac:dyDescent="0.25"/>
    <row r="501" s="244" customFormat="1" x14ac:dyDescent="0.25"/>
    <row r="502" s="244" customFormat="1" x14ac:dyDescent="0.25"/>
    <row r="503" s="244" customFormat="1" x14ac:dyDescent="0.25"/>
    <row r="504" s="244" customFormat="1" x14ac:dyDescent="0.25"/>
    <row r="505" s="244" customFormat="1" x14ac:dyDescent="0.25"/>
    <row r="506" s="244" customFormat="1" x14ac:dyDescent="0.25"/>
    <row r="507" s="244" customFormat="1" x14ac:dyDescent="0.25"/>
    <row r="508" s="244" customFormat="1" x14ac:dyDescent="0.25"/>
    <row r="509" s="244" customFormat="1" x14ac:dyDescent="0.25"/>
    <row r="510" s="244" customFormat="1" x14ac:dyDescent="0.25"/>
    <row r="511" s="244" customFormat="1" x14ac:dyDescent="0.25"/>
    <row r="512" s="244" customFormat="1" x14ac:dyDescent="0.25"/>
    <row r="513" s="244" customFormat="1" x14ac:dyDescent="0.25"/>
    <row r="514" s="244" customFormat="1" x14ac:dyDescent="0.25"/>
    <row r="515" s="244" customFormat="1" x14ac:dyDescent="0.25"/>
    <row r="516" s="244" customFormat="1" x14ac:dyDescent="0.25"/>
    <row r="517" s="244" customFormat="1" x14ac:dyDescent="0.25"/>
    <row r="518" s="244" customFormat="1" x14ac:dyDescent="0.25"/>
    <row r="519" s="244" customFormat="1" x14ac:dyDescent="0.25"/>
    <row r="520" s="244" customFormat="1" x14ac:dyDescent="0.25"/>
    <row r="521" s="244" customFormat="1" x14ac:dyDescent="0.25"/>
    <row r="522" s="244" customFormat="1" x14ac:dyDescent="0.25"/>
    <row r="523" s="244" customFormat="1" x14ac:dyDescent="0.25"/>
    <row r="524" s="244" customFormat="1" x14ac:dyDescent="0.25"/>
    <row r="525" s="244" customFormat="1" x14ac:dyDescent="0.25"/>
    <row r="526" s="244" customFormat="1" x14ac:dyDescent="0.25"/>
    <row r="527" s="244" customFormat="1" x14ac:dyDescent="0.25"/>
    <row r="528" s="244" customFormat="1" x14ac:dyDescent="0.25"/>
    <row r="529" s="244" customFormat="1" x14ac:dyDescent="0.25"/>
    <row r="530" s="244" customFormat="1" x14ac:dyDescent="0.25"/>
    <row r="531" s="244" customFormat="1" x14ac:dyDescent="0.25"/>
    <row r="532" s="244" customFormat="1" x14ac:dyDescent="0.25"/>
    <row r="533" s="244" customFormat="1" x14ac:dyDescent="0.25"/>
    <row r="534" s="244" customFormat="1" x14ac:dyDescent="0.25"/>
    <row r="535" s="244" customFormat="1" x14ac:dyDescent="0.25"/>
    <row r="536" s="244" customFormat="1" x14ac:dyDescent="0.25"/>
    <row r="537" s="244" customFormat="1" x14ac:dyDescent="0.25"/>
    <row r="538" s="244" customFormat="1" x14ac:dyDescent="0.25"/>
    <row r="539" s="244" customFormat="1" x14ac:dyDescent="0.25"/>
    <row r="540" s="244" customFormat="1" x14ac:dyDescent="0.25"/>
    <row r="541" s="244" customFormat="1" x14ac:dyDescent="0.25"/>
    <row r="542" s="244" customFormat="1" x14ac:dyDescent="0.25"/>
    <row r="543" s="244" customFormat="1" x14ac:dyDescent="0.25"/>
    <row r="544" s="244" customFormat="1" x14ac:dyDescent="0.25"/>
    <row r="545" s="244" customFormat="1" x14ac:dyDescent="0.25"/>
    <row r="546" s="244" customFormat="1" x14ac:dyDescent="0.25"/>
    <row r="547" s="244" customFormat="1" x14ac:dyDescent="0.25"/>
    <row r="548" s="244" customFormat="1" x14ac:dyDescent="0.25"/>
    <row r="549" s="244" customFormat="1" x14ac:dyDescent="0.25"/>
    <row r="550" s="244" customFormat="1" x14ac:dyDescent="0.25"/>
    <row r="551" s="244" customFormat="1" x14ac:dyDescent="0.25"/>
    <row r="552" s="244" customFormat="1" x14ac:dyDescent="0.25"/>
    <row r="553" s="244" customFormat="1" x14ac:dyDescent="0.25"/>
    <row r="554" s="244" customFormat="1" x14ac:dyDescent="0.25"/>
    <row r="555" s="244" customFormat="1" x14ac:dyDescent="0.25"/>
    <row r="556" s="244" customFormat="1" x14ac:dyDescent="0.25"/>
    <row r="557" s="244" customFormat="1" x14ac:dyDescent="0.25"/>
    <row r="558" s="244" customFormat="1" x14ac:dyDescent="0.25"/>
    <row r="559" s="244" customFormat="1" x14ac:dyDescent="0.25"/>
    <row r="560" s="244" customFormat="1" x14ac:dyDescent="0.25"/>
    <row r="561" s="244" customFormat="1" x14ac:dyDescent="0.25"/>
    <row r="562" s="244" customFormat="1" x14ac:dyDescent="0.25"/>
    <row r="563" s="244" customFormat="1" x14ac:dyDescent="0.25"/>
    <row r="564" s="244" customFormat="1" x14ac:dyDescent="0.25"/>
    <row r="565" s="244" customFormat="1" x14ac:dyDescent="0.25"/>
    <row r="566" s="244" customFormat="1" x14ac:dyDescent="0.25"/>
    <row r="567" s="244" customFormat="1" x14ac:dyDescent="0.25"/>
    <row r="568" s="244" customFormat="1" x14ac:dyDescent="0.25"/>
    <row r="569" s="244" customFormat="1" x14ac:dyDescent="0.25"/>
    <row r="570" s="244" customFormat="1" x14ac:dyDescent="0.25"/>
    <row r="571" s="244" customFormat="1" x14ac:dyDescent="0.25"/>
    <row r="572" s="244" customFormat="1" x14ac:dyDescent="0.25"/>
    <row r="573" s="244" customFormat="1" x14ac:dyDescent="0.25"/>
    <row r="574" s="244" customFormat="1" x14ac:dyDescent="0.25"/>
    <row r="575" s="244" customFormat="1" x14ac:dyDescent="0.25"/>
    <row r="576" s="244" customFormat="1" x14ac:dyDescent="0.25"/>
    <row r="577" s="244" customFormat="1" x14ac:dyDescent="0.25"/>
    <row r="578" s="244" customFormat="1" x14ac:dyDescent="0.25"/>
    <row r="579" s="244" customFormat="1" x14ac:dyDescent="0.25"/>
    <row r="580" s="244" customFormat="1" x14ac:dyDescent="0.25"/>
    <row r="581" s="244" customFormat="1" x14ac:dyDescent="0.25"/>
    <row r="582" s="244" customFormat="1" x14ac:dyDescent="0.25"/>
    <row r="583" s="244" customFormat="1" x14ac:dyDescent="0.25"/>
    <row r="584" s="244" customFormat="1" x14ac:dyDescent="0.25"/>
    <row r="585" s="244" customFormat="1" x14ac:dyDescent="0.25"/>
    <row r="586" s="244" customFormat="1" x14ac:dyDescent="0.25"/>
    <row r="587" s="244" customFormat="1" x14ac:dyDescent="0.25"/>
    <row r="588" s="244" customFormat="1" x14ac:dyDescent="0.25"/>
    <row r="589" s="244" customFormat="1" x14ac:dyDescent="0.25"/>
    <row r="590" s="244" customFormat="1" x14ac:dyDescent="0.25"/>
    <row r="591" s="244" customFormat="1" x14ac:dyDescent="0.25"/>
    <row r="592" s="244" customFormat="1" x14ac:dyDescent="0.25"/>
    <row r="593" s="244" customFormat="1" x14ac:dyDescent="0.25"/>
    <row r="594" s="244" customFormat="1" x14ac:dyDescent="0.25"/>
    <row r="595" s="244" customFormat="1" x14ac:dyDescent="0.25"/>
    <row r="596" s="244" customFormat="1" x14ac:dyDescent="0.25"/>
    <row r="597" s="244" customFormat="1" x14ac:dyDescent="0.25"/>
    <row r="598" s="244" customFormat="1" x14ac:dyDescent="0.25"/>
    <row r="599" s="244" customFormat="1" x14ac:dyDescent="0.25"/>
    <row r="600" s="244" customFormat="1" x14ac:dyDescent="0.25"/>
    <row r="601" s="244" customFormat="1" x14ac:dyDescent="0.25"/>
    <row r="602" s="244" customFormat="1" x14ac:dyDescent="0.25"/>
    <row r="603" s="244" customFormat="1" x14ac:dyDescent="0.25"/>
    <row r="604" s="244" customFormat="1" x14ac:dyDescent="0.25"/>
    <row r="605" s="244" customFormat="1" x14ac:dyDescent="0.25"/>
    <row r="606" s="244" customFormat="1" x14ac:dyDescent="0.25"/>
    <row r="607" s="244" customFormat="1" x14ac:dyDescent="0.25"/>
    <row r="608" s="244" customFormat="1" x14ac:dyDescent="0.25"/>
    <row r="609" s="244" customFormat="1" x14ac:dyDescent="0.25"/>
    <row r="610" s="244" customFormat="1" x14ac:dyDescent="0.25"/>
    <row r="611" s="244" customFormat="1" x14ac:dyDescent="0.25"/>
    <row r="612" s="244" customFormat="1" x14ac:dyDescent="0.25"/>
    <row r="613" s="244" customFormat="1" x14ac:dyDescent="0.25"/>
    <row r="614" s="244" customFormat="1" x14ac:dyDescent="0.25"/>
    <row r="615" s="244" customFormat="1" x14ac:dyDescent="0.25"/>
    <row r="616" s="244" customFormat="1" x14ac:dyDescent="0.25"/>
    <row r="617" s="244" customFormat="1" x14ac:dyDescent="0.25"/>
    <row r="618" s="244" customFormat="1" x14ac:dyDescent="0.25"/>
    <row r="619" s="244" customFormat="1" x14ac:dyDescent="0.25"/>
    <row r="620" s="244" customFormat="1" x14ac:dyDescent="0.25"/>
    <row r="621" s="244" customFormat="1" x14ac:dyDescent="0.25"/>
    <row r="622" s="244" customFormat="1" x14ac:dyDescent="0.25"/>
    <row r="623" s="244" customFormat="1" x14ac:dyDescent="0.25"/>
    <row r="624" s="244" customFormat="1" x14ac:dyDescent="0.25"/>
    <row r="625" s="244" customFormat="1" x14ac:dyDescent="0.25"/>
    <row r="626" s="244" customFormat="1" x14ac:dyDescent="0.25"/>
    <row r="627" s="244" customFormat="1" x14ac:dyDescent="0.25"/>
    <row r="628" s="244" customFormat="1" x14ac:dyDescent="0.25"/>
    <row r="629" s="244" customFormat="1" x14ac:dyDescent="0.25"/>
    <row r="630" s="244" customFormat="1" x14ac:dyDescent="0.25"/>
    <row r="631" s="244" customFormat="1" x14ac:dyDescent="0.25"/>
    <row r="632" s="244" customFormat="1" x14ac:dyDescent="0.25"/>
    <row r="633" s="244" customFormat="1" x14ac:dyDescent="0.25"/>
    <row r="634" s="244" customFormat="1" x14ac:dyDescent="0.25"/>
    <row r="635" s="244" customFormat="1" x14ac:dyDescent="0.25"/>
    <row r="636" s="244" customFormat="1" x14ac:dyDescent="0.25"/>
    <row r="637" s="244" customFormat="1" x14ac:dyDescent="0.25"/>
    <row r="638" s="244" customFormat="1" x14ac:dyDescent="0.25"/>
    <row r="639" s="244" customFormat="1" x14ac:dyDescent="0.25"/>
    <row r="640" s="244" customFormat="1" x14ac:dyDescent="0.25"/>
    <row r="641" s="244" customFormat="1" x14ac:dyDescent="0.25"/>
    <row r="642" s="244" customFormat="1" x14ac:dyDescent="0.25"/>
    <row r="643" s="244" customFormat="1" x14ac:dyDescent="0.25"/>
    <row r="644" s="244" customFormat="1" x14ac:dyDescent="0.25"/>
    <row r="645" s="244" customFormat="1" x14ac:dyDescent="0.25"/>
    <row r="646" s="244" customFormat="1" x14ac:dyDescent="0.25"/>
    <row r="647" s="244" customFormat="1" x14ac:dyDescent="0.25"/>
    <row r="648" s="244" customFormat="1" x14ac:dyDescent="0.25"/>
    <row r="649" s="244" customFormat="1" x14ac:dyDescent="0.25"/>
    <row r="650" s="244" customFormat="1" x14ac:dyDescent="0.25"/>
    <row r="651" s="244" customFormat="1" x14ac:dyDescent="0.25"/>
    <row r="652" s="244" customFormat="1" x14ac:dyDescent="0.25"/>
    <row r="653" s="244" customFormat="1" x14ac:dyDescent="0.25"/>
    <row r="654" s="244" customFormat="1" x14ac:dyDescent="0.25"/>
    <row r="655" s="244" customFormat="1" x14ac:dyDescent="0.25"/>
    <row r="656" s="244" customFormat="1" x14ac:dyDescent="0.25"/>
    <row r="657" s="244" customFormat="1" x14ac:dyDescent="0.25"/>
    <row r="658" s="244" customFormat="1" x14ac:dyDescent="0.25"/>
    <row r="659" s="244" customFormat="1" x14ac:dyDescent="0.25"/>
    <row r="660" s="244" customFormat="1" x14ac:dyDescent="0.25"/>
    <row r="661" s="244" customFormat="1" x14ac:dyDescent="0.25"/>
    <row r="662" s="244" customFormat="1" x14ac:dyDescent="0.25"/>
    <row r="663" s="244" customFormat="1" x14ac:dyDescent="0.25"/>
    <row r="664" s="244" customFormat="1" x14ac:dyDescent="0.25"/>
    <row r="665" s="244" customFormat="1" x14ac:dyDescent="0.25"/>
    <row r="666" s="244" customFormat="1" x14ac:dyDescent="0.25"/>
    <row r="667" s="244" customFormat="1" x14ac:dyDescent="0.25"/>
    <row r="668" s="244" customFormat="1" x14ac:dyDescent="0.25"/>
    <row r="669" s="244" customFormat="1" x14ac:dyDescent="0.25"/>
    <row r="670" s="244" customFormat="1" x14ac:dyDescent="0.25"/>
    <row r="671" s="244" customFormat="1" x14ac:dyDescent="0.25"/>
    <row r="672" s="244" customFormat="1" x14ac:dyDescent="0.25"/>
    <row r="673" s="244" customFormat="1" x14ac:dyDescent="0.25"/>
    <row r="674" s="244" customFormat="1" x14ac:dyDescent="0.25"/>
    <row r="675" s="244" customFormat="1" x14ac:dyDescent="0.25"/>
    <row r="676" s="244" customFormat="1" x14ac:dyDescent="0.25"/>
    <row r="677" s="244" customFormat="1" x14ac:dyDescent="0.25"/>
    <row r="678" s="244" customFormat="1" x14ac:dyDescent="0.25"/>
    <row r="679" s="244" customFormat="1" x14ac:dyDescent="0.25"/>
    <row r="680" s="244" customFormat="1" x14ac:dyDescent="0.25"/>
    <row r="681" s="244" customFormat="1" x14ac:dyDescent="0.25"/>
    <row r="682" s="244" customFormat="1" x14ac:dyDescent="0.25"/>
    <row r="683" s="244" customFormat="1" x14ac:dyDescent="0.25"/>
    <row r="684" s="244" customFormat="1" x14ac:dyDescent="0.25"/>
    <row r="685" s="244" customFormat="1" x14ac:dyDescent="0.25"/>
    <row r="686" s="244" customFormat="1" x14ac:dyDescent="0.25"/>
    <row r="687" s="244" customFormat="1" x14ac:dyDescent="0.25"/>
    <row r="688" s="244" customFormat="1" x14ac:dyDescent="0.25"/>
    <row r="689" s="244" customFormat="1" x14ac:dyDescent="0.25"/>
    <row r="690" s="244" customFormat="1" x14ac:dyDescent="0.25"/>
    <row r="691" s="244" customFormat="1" x14ac:dyDescent="0.25"/>
    <row r="692" s="244" customFormat="1" x14ac:dyDescent="0.25"/>
    <row r="693" s="244" customFormat="1" x14ac:dyDescent="0.25"/>
    <row r="694" s="244" customFormat="1" x14ac:dyDescent="0.25"/>
    <row r="695" s="244" customFormat="1" x14ac:dyDescent="0.25"/>
    <row r="696" s="244" customFormat="1" x14ac:dyDescent="0.25"/>
    <row r="697" s="244" customFormat="1" x14ac:dyDescent="0.25"/>
    <row r="698" s="244" customFormat="1" x14ac:dyDescent="0.25"/>
    <row r="699" s="244" customFormat="1" x14ac:dyDescent="0.25"/>
    <row r="700" s="244" customFormat="1" x14ac:dyDescent="0.25"/>
    <row r="701" s="244" customFormat="1" x14ac:dyDescent="0.25"/>
    <row r="702" s="244" customFormat="1" x14ac:dyDescent="0.25"/>
    <row r="703" s="244" customFormat="1" x14ac:dyDescent="0.25"/>
    <row r="704" s="244" customFormat="1" x14ac:dyDescent="0.25"/>
    <row r="705" s="244" customFormat="1" x14ac:dyDescent="0.25"/>
    <row r="706" s="244" customFormat="1" x14ac:dyDescent="0.25"/>
    <row r="707" s="244" customFormat="1" x14ac:dyDescent="0.25"/>
    <row r="708" s="244" customFormat="1" x14ac:dyDescent="0.25"/>
    <row r="709" s="244" customFormat="1" x14ac:dyDescent="0.25"/>
    <row r="710" s="244" customFormat="1" x14ac:dyDescent="0.25"/>
    <row r="711" s="244" customFormat="1" x14ac:dyDescent="0.25"/>
    <row r="712" s="244" customFormat="1" x14ac:dyDescent="0.25"/>
    <row r="713" s="244" customFormat="1" x14ac:dyDescent="0.25"/>
    <row r="714" s="244" customFormat="1" x14ac:dyDescent="0.25"/>
    <row r="715" s="244" customFormat="1" x14ac:dyDescent="0.25"/>
    <row r="716" s="244" customFormat="1" x14ac:dyDescent="0.25"/>
    <row r="717" s="244" customFormat="1" x14ac:dyDescent="0.25"/>
    <row r="718" s="244" customFormat="1" x14ac:dyDescent="0.25"/>
    <row r="719" s="244" customFormat="1" x14ac:dyDescent="0.25"/>
    <row r="720" s="244" customFormat="1" x14ac:dyDescent="0.25"/>
    <row r="721" s="244" customFormat="1" x14ac:dyDescent="0.25"/>
    <row r="722" s="244" customFormat="1" x14ac:dyDescent="0.25"/>
    <row r="723" s="244" customFormat="1" x14ac:dyDescent="0.25"/>
    <row r="724" s="244" customFormat="1" x14ac:dyDescent="0.25"/>
    <row r="725" s="244" customFormat="1" x14ac:dyDescent="0.25"/>
    <row r="726" s="244" customFormat="1" x14ac:dyDescent="0.25"/>
    <row r="727" s="244" customFormat="1" x14ac:dyDescent="0.25"/>
    <row r="728" s="244" customFormat="1" x14ac:dyDescent="0.25"/>
    <row r="729" s="244" customFormat="1" x14ac:dyDescent="0.25"/>
    <row r="730" s="244" customFormat="1" x14ac:dyDescent="0.25"/>
    <row r="731" s="244" customFormat="1" x14ac:dyDescent="0.25"/>
    <row r="732" s="244" customFormat="1" x14ac:dyDescent="0.25"/>
    <row r="733" s="244" customFormat="1" x14ac:dyDescent="0.25"/>
    <row r="734" s="244" customFormat="1" x14ac:dyDescent="0.25"/>
    <row r="735" s="244" customFormat="1" x14ac:dyDescent="0.25"/>
    <row r="736" s="244" customFormat="1" x14ac:dyDescent="0.25"/>
    <row r="737" s="244" customFormat="1" x14ac:dyDescent="0.25"/>
    <row r="738" s="244" customFormat="1" x14ac:dyDescent="0.25"/>
    <row r="739" s="244" customFormat="1" x14ac:dyDescent="0.25"/>
    <row r="740" s="244" customFormat="1" x14ac:dyDescent="0.25"/>
    <row r="741" s="244" customFormat="1" x14ac:dyDescent="0.25"/>
    <row r="742" s="244" customFormat="1" x14ac:dyDescent="0.25"/>
    <row r="743" s="244" customFormat="1" x14ac:dyDescent="0.25"/>
    <row r="744" s="244" customFormat="1" x14ac:dyDescent="0.25"/>
    <row r="745" s="244" customFormat="1" x14ac:dyDescent="0.25"/>
    <row r="746" s="244" customFormat="1" x14ac:dyDescent="0.25"/>
    <row r="747" s="244" customFormat="1" x14ac:dyDescent="0.25"/>
    <row r="748" s="244" customFormat="1" x14ac:dyDescent="0.25"/>
    <row r="749" s="244" customFormat="1" x14ac:dyDescent="0.25"/>
    <row r="750" s="244" customFormat="1" x14ac:dyDescent="0.25"/>
    <row r="751" s="244" customFormat="1" x14ac:dyDescent="0.25"/>
    <row r="752" s="244" customFormat="1" x14ac:dyDescent="0.25"/>
    <row r="753" s="244" customFormat="1" x14ac:dyDescent="0.25"/>
    <row r="754" s="244" customFormat="1" x14ac:dyDescent="0.25"/>
    <row r="755" s="244" customFormat="1" x14ac:dyDescent="0.25"/>
    <row r="756" s="244" customFormat="1" x14ac:dyDescent="0.25"/>
    <row r="757" s="244" customFormat="1" x14ac:dyDescent="0.25"/>
    <row r="758" s="244" customFormat="1" x14ac:dyDescent="0.25"/>
    <row r="759" s="244" customFormat="1" x14ac:dyDescent="0.25"/>
    <row r="760" s="244" customFormat="1" x14ac:dyDescent="0.25"/>
    <row r="761" s="244" customFormat="1" x14ac:dyDescent="0.25"/>
    <row r="762" s="244" customFormat="1" x14ac:dyDescent="0.25"/>
    <row r="763" s="244" customFormat="1" x14ac:dyDescent="0.25"/>
    <row r="764" s="244" customFormat="1" x14ac:dyDescent="0.25"/>
    <row r="765" s="244" customFormat="1" x14ac:dyDescent="0.25"/>
    <row r="766" s="244" customFormat="1" x14ac:dyDescent="0.25"/>
    <row r="767" s="244" customFormat="1" x14ac:dyDescent="0.25"/>
    <row r="768" s="244" customFormat="1" x14ac:dyDescent="0.25"/>
    <row r="769" s="244" customFormat="1" x14ac:dyDescent="0.25"/>
    <row r="770" s="244" customFormat="1" x14ac:dyDescent="0.25"/>
    <row r="771" s="244" customFormat="1" x14ac:dyDescent="0.25"/>
    <row r="772" s="244" customFormat="1" x14ac:dyDescent="0.25"/>
    <row r="773" s="244" customFormat="1" x14ac:dyDescent="0.25"/>
    <row r="774" s="244" customFormat="1" x14ac:dyDescent="0.25"/>
    <row r="775" s="244" customFormat="1" x14ac:dyDescent="0.25"/>
    <row r="776" s="244" customFormat="1" x14ac:dyDescent="0.25"/>
    <row r="777" s="244" customFormat="1" x14ac:dyDescent="0.25"/>
    <row r="778" s="244" customFormat="1" x14ac:dyDescent="0.25"/>
    <row r="779" s="244" customFormat="1" x14ac:dyDescent="0.25"/>
    <row r="780" s="244" customFormat="1" x14ac:dyDescent="0.25"/>
    <row r="781" s="244" customFormat="1" x14ac:dyDescent="0.25"/>
    <row r="782" s="244" customFormat="1" x14ac:dyDescent="0.25"/>
    <row r="783" s="244" customFormat="1" x14ac:dyDescent="0.25"/>
    <row r="784" s="244" customFormat="1" x14ac:dyDescent="0.25"/>
    <row r="785" s="244" customFormat="1" x14ac:dyDescent="0.25"/>
    <row r="786" s="244" customFormat="1" x14ac:dyDescent="0.25"/>
    <row r="787" s="244" customFormat="1" x14ac:dyDescent="0.25"/>
    <row r="788" s="244" customFormat="1" x14ac:dyDescent="0.25"/>
    <row r="789" s="244" customFormat="1" x14ac:dyDescent="0.25"/>
    <row r="790" s="244" customFormat="1" x14ac:dyDescent="0.25"/>
    <row r="791" s="244" customFormat="1" x14ac:dyDescent="0.25"/>
    <row r="792" s="244" customFormat="1" x14ac:dyDescent="0.25"/>
    <row r="793" s="244" customFormat="1" x14ac:dyDescent="0.25"/>
    <row r="794" s="244" customFormat="1" x14ac:dyDescent="0.25"/>
    <row r="795" s="244" customFormat="1" x14ac:dyDescent="0.25"/>
    <row r="796" s="244" customFormat="1" x14ac:dyDescent="0.25"/>
    <row r="797" s="244" customFormat="1" x14ac:dyDescent="0.25"/>
    <row r="798" s="244" customFormat="1" x14ac:dyDescent="0.25"/>
    <row r="799" s="244" customFormat="1" x14ac:dyDescent="0.25"/>
    <row r="800" s="244" customFormat="1" x14ac:dyDescent="0.25"/>
    <row r="801" s="244" customFormat="1" x14ac:dyDescent="0.25"/>
    <row r="802" s="244" customFormat="1" x14ac:dyDescent="0.25"/>
    <row r="803" s="244" customFormat="1" x14ac:dyDescent="0.25"/>
    <row r="804" s="244" customFormat="1" x14ac:dyDescent="0.25"/>
    <row r="805" s="244" customFormat="1" x14ac:dyDescent="0.25"/>
    <row r="806" s="244" customFormat="1" x14ac:dyDescent="0.25"/>
    <row r="807" s="244" customFormat="1" x14ac:dyDescent="0.25"/>
    <row r="808" s="244" customFormat="1" x14ac:dyDescent="0.25"/>
    <row r="809" s="244" customFormat="1" x14ac:dyDescent="0.25"/>
    <row r="810" s="244" customFormat="1" x14ac:dyDescent="0.25"/>
    <row r="811" s="244" customFormat="1" x14ac:dyDescent="0.25"/>
    <row r="812" s="244" customFormat="1" x14ac:dyDescent="0.25"/>
    <row r="813" s="244" customFormat="1" x14ac:dyDescent="0.25"/>
    <row r="814" s="244" customFormat="1" x14ac:dyDescent="0.25"/>
    <row r="815" s="244" customFormat="1" x14ac:dyDescent="0.25"/>
    <row r="816" s="244" customFormat="1" x14ac:dyDescent="0.25"/>
    <row r="817" s="244" customFormat="1" x14ac:dyDescent="0.25"/>
    <row r="818" s="244" customFormat="1" x14ac:dyDescent="0.25"/>
    <row r="819" s="244" customFormat="1" x14ac:dyDescent="0.25"/>
    <row r="820" s="244" customFormat="1" x14ac:dyDescent="0.25"/>
    <row r="821" s="244" customFormat="1" x14ac:dyDescent="0.25"/>
    <row r="822" s="244" customFormat="1" x14ac:dyDescent="0.25"/>
    <row r="823" s="244" customFormat="1" x14ac:dyDescent="0.25"/>
    <row r="824" s="244" customFormat="1" x14ac:dyDescent="0.25"/>
    <row r="825" s="244" customFormat="1" x14ac:dyDescent="0.25"/>
    <row r="826" s="244" customFormat="1" x14ac:dyDescent="0.25"/>
    <row r="827" s="244" customFormat="1" x14ac:dyDescent="0.25"/>
    <row r="828" s="244" customFormat="1" x14ac:dyDescent="0.25"/>
    <row r="829" s="244" customFormat="1" x14ac:dyDescent="0.25"/>
    <row r="830" s="244" customFormat="1" x14ac:dyDescent="0.25"/>
    <row r="831" s="244" customFormat="1" x14ac:dyDescent="0.25"/>
    <row r="832" s="244" customFormat="1" x14ac:dyDescent="0.25"/>
    <row r="833" s="244" customFormat="1" x14ac:dyDescent="0.25"/>
    <row r="834" s="244" customFormat="1" x14ac:dyDescent="0.25"/>
    <row r="835" s="244" customFormat="1" x14ac:dyDescent="0.25"/>
    <row r="836" s="244" customFormat="1" x14ac:dyDescent="0.25"/>
    <row r="837" s="244" customFormat="1" x14ac:dyDescent="0.25"/>
    <row r="838" s="244" customFormat="1" x14ac:dyDescent="0.25"/>
    <row r="839" s="244" customFormat="1" x14ac:dyDescent="0.25"/>
    <row r="840" s="244" customFormat="1" x14ac:dyDescent="0.25"/>
    <row r="841" s="244" customFormat="1" x14ac:dyDescent="0.25"/>
    <row r="842" s="244" customFormat="1" x14ac:dyDescent="0.25"/>
    <row r="843" s="244" customFormat="1" x14ac:dyDescent="0.25"/>
    <row r="844" s="244" customFormat="1" x14ac:dyDescent="0.25"/>
    <row r="845" s="244" customFormat="1" x14ac:dyDescent="0.25"/>
    <row r="846" s="244" customFormat="1" x14ac:dyDescent="0.25"/>
    <row r="847" s="244" customFormat="1" x14ac:dyDescent="0.25"/>
    <row r="848" s="244" customFormat="1" x14ac:dyDescent="0.25"/>
    <row r="849" s="244" customFormat="1" x14ac:dyDescent="0.25"/>
    <row r="850" s="244" customFormat="1" x14ac:dyDescent="0.25"/>
    <row r="851" s="244" customFormat="1" x14ac:dyDescent="0.25"/>
    <row r="852" s="244" customFormat="1" x14ac:dyDescent="0.25"/>
    <row r="853" s="244" customFormat="1" x14ac:dyDescent="0.25"/>
    <row r="854" s="244" customFormat="1" x14ac:dyDescent="0.25"/>
    <row r="855" s="244" customFormat="1" x14ac:dyDescent="0.25"/>
    <row r="856" s="244" customFormat="1" x14ac:dyDescent="0.25"/>
    <row r="857" s="244" customFormat="1" x14ac:dyDescent="0.25"/>
    <row r="858" s="244" customFormat="1" x14ac:dyDescent="0.25"/>
    <row r="859" s="244" customFormat="1" x14ac:dyDescent="0.25"/>
    <row r="860" s="244" customFormat="1" x14ac:dyDescent="0.25"/>
    <row r="861" s="244" customFormat="1" x14ac:dyDescent="0.25"/>
    <row r="862" s="244" customFormat="1" x14ac:dyDescent="0.25"/>
    <row r="863" s="244" customFormat="1" x14ac:dyDescent="0.25"/>
    <row r="864" s="244" customFormat="1" x14ac:dyDescent="0.25"/>
    <row r="865" s="244" customFormat="1" x14ac:dyDescent="0.25"/>
    <row r="866" s="244" customFormat="1" x14ac:dyDescent="0.25"/>
    <row r="867" s="244" customFormat="1" x14ac:dyDescent="0.25"/>
    <row r="868" s="244" customFormat="1" x14ac:dyDescent="0.25"/>
    <row r="869" s="244" customFormat="1" x14ac:dyDescent="0.25"/>
    <row r="870" s="244" customFormat="1" x14ac:dyDescent="0.25"/>
    <row r="871" s="244" customFormat="1" x14ac:dyDescent="0.25"/>
    <row r="872" s="244" customFormat="1" x14ac:dyDescent="0.25"/>
    <row r="873" s="244" customFormat="1" x14ac:dyDescent="0.25"/>
    <row r="874" s="244" customFormat="1" x14ac:dyDescent="0.25"/>
    <row r="875" s="244" customFormat="1" x14ac:dyDescent="0.25"/>
    <row r="876" s="244" customFormat="1" x14ac:dyDescent="0.25"/>
    <row r="877" s="244" customFormat="1" x14ac:dyDescent="0.25"/>
    <row r="878" s="244" customFormat="1" x14ac:dyDescent="0.25"/>
    <row r="879" s="244" customFormat="1" x14ac:dyDescent="0.25"/>
    <row r="880" s="244" customFormat="1" x14ac:dyDescent="0.25"/>
    <row r="881" s="244" customFormat="1" x14ac:dyDescent="0.25"/>
    <row r="882" s="244" customFormat="1" x14ac:dyDescent="0.25"/>
    <row r="883" s="244" customFormat="1" x14ac:dyDescent="0.25"/>
    <row r="884" s="244" customFormat="1" x14ac:dyDescent="0.25"/>
    <row r="885" s="244" customFormat="1" x14ac:dyDescent="0.25"/>
    <row r="886" s="244" customFormat="1" x14ac:dyDescent="0.25"/>
    <row r="887" s="244" customFormat="1" x14ac:dyDescent="0.25"/>
    <row r="888" s="244" customFormat="1" x14ac:dyDescent="0.25"/>
    <row r="889" s="244" customFormat="1" x14ac:dyDescent="0.25"/>
    <row r="890" s="244" customFormat="1" x14ac:dyDescent="0.25"/>
    <row r="891" s="244" customFormat="1" x14ac:dyDescent="0.25"/>
    <row r="892" s="244" customFormat="1" x14ac:dyDescent="0.25"/>
    <row r="893" s="244" customFormat="1" x14ac:dyDescent="0.25"/>
    <row r="894" s="244" customFormat="1" x14ac:dyDescent="0.25"/>
    <row r="895" s="244" customFormat="1" x14ac:dyDescent="0.25"/>
    <row r="896" s="244" customFormat="1" x14ac:dyDescent="0.25"/>
    <row r="897" s="244" customFormat="1" x14ac:dyDescent="0.25"/>
    <row r="898" s="244" customFormat="1" x14ac:dyDescent="0.25"/>
    <row r="899" s="244" customFormat="1" x14ac:dyDescent="0.25"/>
    <row r="900" s="244" customFormat="1" x14ac:dyDescent="0.25"/>
    <row r="901" s="244" customFormat="1" x14ac:dyDescent="0.25"/>
    <row r="902" s="244" customFormat="1" x14ac:dyDescent="0.25"/>
    <row r="903" s="244" customFormat="1" x14ac:dyDescent="0.25"/>
    <row r="904" s="244" customFormat="1" x14ac:dyDescent="0.25"/>
    <row r="905" s="244" customFormat="1" x14ac:dyDescent="0.25"/>
    <row r="906" s="244" customFormat="1" x14ac:dyDescent="0.25"/>
    <row r="907" s="244" customFormat="1" x14ac:dyDescent="0.25"/>
    <row r="908" s="244" customFormat="1" x14ac:dyDescent="0.25"/>
    <row r="909" s="244" customFormat="1" x14ac:dyDescent="0.25"/>
    <row r="910" s="244" customFormat="1" x14ac:dyDescent="0.25"/>
    <row r="911" s="244" customFormat="1" x14ac:dyDescent="0.25"/>
    <row r="912" s="244" customFormat="1" x14ac:dyDescent="0.25"/>
    <row r="913" s="244" customFormat="1" x14ac:dyDescent="0.25"/>
    <row r="914" s="244" customFormat="1" x14ac:dyDescent="0.25"/>
    <row r="915" s="244" customFormat="1" x14ac:dyDescent="0.25"/>
    <row r="916" s="244" customFormat="1" x14ac:dyDescent="0.25"/>
    <row r="917" s="244" customFormat="1" x14ac:dyDescent="0.25"/>
    <row r="918" s="244" customFormat="1" x14ac:dyDescent="0.25"/>
    <row r="919" s="244" customFormat="1" x14ac:dyDescent="0.25"/>
    <row r="920" s="244" customFormat="1" x14ac:dyDescent="0.25"/>
    <row r="921" s="244" customFormat="1" x14ac:dyDescent="0.25"/>
    <row r="922" s="244" customFormat="1" x14ac:dyDescent="0.25"/>
    <row r="923" s="244" customFormat="1" x14ac:dyDescent="0.25"/>
    <row r="924" s="244" customFormat="1" x14ac:dyDescent="0.25"/>
    <row r="925" s="244" customFormat="1" x14ac:dyDescent="0.25"/>
    <row r="926" s="244" customFormat="1" x14ac:dyDescent="0.25"/>
    <row r="927" s="244" customFormat="1" x14ac:dyDescent="0.25"/>
    <row r="928" s="244" customFormat="1" x14ac:dyDescent="0.25"/>
    <row r="929" s="244" customFormat="1" x14ac:dyDescent="0.25"/>
    <row r="930" s="244" customFormat="1" x14ac:dyDescent="0.25"/>
    <row r="931" s="244" customFormat="1" x14ac:dyDescent="0.25"/>
    <row r="932" s="244" customFormat="1" x14ac:dyDescent="0.25"/>
    <row r="933" s="244" customFormat="1" x14ac:dyDescent="0.25"/>
    <row r="934" s="244" customFormat="1" x14ac:dyDescent="0.25"/>
    <row r="935" s="244" customFormat="1" x14ac:dyDescent="0.25"/>
    <row r="936" s="244" customFormat="1" x14ac:dyDescent="0.25"/>
    <row r="937" s="244" customFormat="1" x14ac:dyDescent="0.25"/>
    <row r="938" s="244" customFormat="1" x14ac:dyDescent="0.25"/>
    <row r="939" s="244" customFormat="1" x14ac:dyDescent="0.25"/>
    <row r="940" s="244" customFormat="1" x14ac:dyDescent="0.25"/>
    <row r="941" s="244" customFormat="1" x14ac:dyDescent="0.25"/>
    <row r="942" s="244" customFormat="1" x14ac:dyDescent="0.25"/>
    <row r="943" s="244" customFormat="1" x14ac:dyDescent="0.25"/>
    <row r="944" s="244" customFormat="1" x14ac:dyDescent="0.25"/>
    <row r="945" s="244" customFormat="1" x14ac:dyDescent="0.25"/>
    <row r="946" s="244" customFormat="1" x14ac:dyDescent="0.25"/>
    <row r="947" s="244" customFormat="1" x14ac:dyDescent="0.25"/>
    <row r="948" s="244" customFormat="1" x14ac:dyDescent="0.25"/>
    <row r="949" s="244" customFormat="1" x14ac:dyDescent="0.25"/>
    <row r="950" s="244" customFormat="1" x14ac:dyDescent="0.25"/>
    <row r="951" s="244" customFormat="1" x14ac:dyDescent="0.25"/>
    <row r="952" s="244" customFormat="1" x14ac:dyDescent="0.25"/>
    <row r="953" s="244" customFormat="1" x14ac:dyDescent="0.25"/>
    <row r="954" s="244" customFormat="1" x14ac:dyDescent="0.25"/>
    <row r="955" s="244" customFormat="1" x14ac:dyDescent="0.25"/>
    <row r="956" s="244" customFormat="1" x14ac:dyDescent="0.25"/>
    <row r="957" s="244" customFormat="1" x14ac:dyDescent="0.25"/>
    <row r="958" s="244" customFormat="1" x14ac:dyDescent="0.25"/>
    <row r="959" s="244" customFormat="1" x14ac:dyDescent="0.25"/>
    <row r="960" s="244" customFormat="1" x14ac:dyDescent="0.25"/>
    <row r="961" s="244" customFormat="1" x14ac:dyDescent="0.25"/>
    <row r="962" s="244" customFormat="1" x14ac:dyDescent="0.25"/>
    <row r="963" s="244" customFormat="1" x14ac:dyDescent="0.25"/>
    <row r="964" s="244" customFormat="1" x14ac:dyDescent="0.25"/>
    <row r="965" s="244" customFormat="1" x14ac:dyDescent="0.25"/>
    <row r="966" s="244" customFormat="1" x14ac:dyDescent="0.25"/>
    <row r="967" s="244" customFormat="1" x14ac:dyDescent="0.25"/>
    <row r="968" s="244" customFormat="1" x14ac:dyDescent="0.25"/>
    <row r="969" s="244" customFormat="1" x14ac:dyDescent="0.25"/>
    <row r="970" s="244" customFormat="1" x14ac:dyDescent="0.25"/>
    <row r="971" s="244" customFormat="1" x14ac:dyDescent="0.25"/>
    <row r="972" s="244" customFormat="1" x14ac:dyDescent="0.25"/>
    <row r="973" s="244" customFormat="1" x14ac:dyDescent="0.25"/>
    <row r="974" s="244" customFormat="1" x14ac:dyDescent="0.25"/>
    <row r="975" s="244" customFormat="1" x14ac:dyDescent="0.25"/>
    <row r="976" s="244" customFormat="1" x14ac:dyDescent="0.25"/>
    <row r="977" s="244" customFormat="1" x14ac:dyDescent="0.25"/>
    <row r="978" s="244" customFormat="1" x14ac:dyDescent="0.25"/>
    <row r="979" s="244" customFormat="1" x14ac:dyDescent="0.25"/>
    <row r="980" s="244" customFormat="1" x14ac:dyDescent="0.25"/>
    <row r="981" s="244" customFormat="1" x14ac:dyDescent="0.25"/>
    <row r="982" s="244" customFormat="1" x14ac:dyDescent="0.25"/>
    <row r="983" s="244" customFormat="1" x14ac:dyDescent="0.25"/>
    <row r="984" s="244" customFormat="1" x14ac:dyDescent="0.25"/>
    <row r="985" s="244" customFormat="1" x14ac:dyDescent="0.25"/>
    <row r="986" s="244" customFormat="1" x14ac:dyDescent="0.25"/>
    <row r="987" s="244" customFormat="1" x14ac:dyDescent="0.25"/>
    <row r="988" s="244" customFormat="1" x14ac:dyDescent="0.25"/>
    <row r="989" s="244" customFormat="1" x14ac:dyDescent="0.25"/>
    <row r="990" s="244" customFormat="1" x14ac:dyDescent="0.25"/>
    <row r="991" s="244" customFormat="1" x14ac:dyDescent="0.25"/>
    <row r="992" s="244" customFormat="1" x14ac:dyDescent="0.25"/>
    <row r="993" s="244" customFormat="1" x14ac:dyDescent="0.25"/>
    <row r="994" s="244" customFormat="1" x14ac:dyDescent="0.25"/>
    <row r="995" s="244" customFormat="1" x14ac:dyDescent="0.25"/>
    <row r="996" s="244" customFormat="1" x14ac:dyDescent="0.25"/>
    <row r="997" s="244" customFormat="1" x14ac:dyDescent="0.25"/>
    <row r="998" s="244" customFormat="1" x14ac:dyDescent="0.25"/>
    <row r="999" s="244" customFormat="1" x14ac:dyDescent="0.25"/>
    <row r="1000" s="244" customFormat="1" x14ac:dyDescent="0.25"/>
    <row r="1001" s="244" customFormat="1" x14ac:dyDescent="0.25"/>
    <row r="1002" s="244" customFormat="1" x14ac:dyDescent="0.25"/>
    <row r="1003" s="244" customFormat="1" x14ac:dyDescent="0.25"/>
    <row r="1004" s="244" customFormat="1" x14ac:dyDescent="0.25"/>
    <row r="1005" s="244" customFormat="1" x14ac:dyDescent="0.25"/>
    <row r="1006" s="244" customFormat="1" x14ac:dyDescent="0.25"/>
    <row r="1007" s="244" customFormat="1" x14ac:dyDescent="0.25"/>
    <row r="1008" s="244" customFormat="1" x14ac:dyDescent="0.25"/>
    <row r="1009" s="244" customFormat="1" x14ac:dyDescent="0.25"/>
    <row r="1010" s="244" customFormat="1" x14ac:dyDescent="0.25"/>
    <row r="1011" s="244" customFormat="1" x14ac:dyDescent="0.25"/>
    <row r="1012" s="244" customFormat="1" x14ac:dyDescent="0.25"/>
    <row r="1013" s="244" customFormat="1" x14ac:dyDescent="0.25"/>
    <row r="1014" s="244" customFormat="1" x14ac:dyDescent="0.25"/>
    <row r="1015" s="244" customFormat="1" x14ac:dyDescent="0.25"/>
    <row r="1016" s="244" customFormat="1" x14ac:dyDescent="0.25"/>
    <row r="1017" s="244" customFormat="1" x14ac:dyDescent="0.25"/>
    <row r="1018" s="244" customFormat="1" x14ac:dyDescent="0.25"/>
    <row r="1019" s="244" customFormat="1" x14ac:dyDescent="0.25"/>
    <row r="1020" s="244" customFormat="1" x14ac:dyDescent="0.25"/>
    <row r="1021" s="244" customFormat="1" x14ac:dyDescent="0.25"/>
    <row r="1022" s="244" customFormat="1" x14ac:dyDescent="0.25"/>
    <row r="1023" s="244" customFormat="1" x14ac:dyDescent="0.25"/>
    <row r="1024" s="244" customFormat="1" x14ac:dyDescent="0.25"/>
    <row r="1025" s="244" customFormat="1" x14ac:dyDescent="0.25"/>
    <row r="1026" s="244" customFormat="1" x14ac:dyDescent="0.25"/>
    <row r="1027" s="244" customFormat="1" x14ac:dyDescent="0.25"/>
    <row r="1028" s="244" customFormat="1" x14ac:dyDescent="0.25"/>
    <row r="1029" s="244" customFormat="1" x14ac:dyDescent="0.25"/>
    <row r="1030" s="244" customFormat="1" x14ac:dyDescent="0.25"/>
    <row r="1031" s="244" customFormat="1" x14ac:dyDescent="0.25"/>
    <row r="1032" s="244" customFormat="1" x14ac:dyDescent="0.25"/>
    <row r="1033" s="244" customFormat="1" x14ac:dyDescent="0.25"/>
    <row r="1034" s="244" customFormat="1" x14ac:dyDescent="0.25"/>
    <row r="1035" s="244" customFormat="1" x14ac:dyDescent="0.25"/>
    <row r="1036" s="244" customFormat="1" x14ac:dyDescent="0.25"/>
    <row r="1037" s="244" customFormat="1" x14ac:dyDescent="0.25"/>
    <row r="1038" s="244" customFormat="1" x14ac:dyDescent="0.25"/>
    <row r="1039" s="244" customFormat="1" x14ac:dyDescent="0.25"/>
    <row r="1040" s="244" customFormat="1" x14ac:dyDescent="0.25"/>
    <row r="1041" s="244" customFormat="1" x14ac:dyDescent="0.25"/>
    <row r="1042" s="244" customFormat="1" x14ac:dyDescent="0.25"/>
    <row r="1043" s="244" customFormat="1" x14ac:dyDescent="0.25"/>
    <row r="1044" s="244" customFormat="1" x14ac:dyDescent="0.25"/>
    <row r="1045" s="244" customFormat="1" x14ac:dyDescent="0.25"/>
    <row r="1046" s="244" customFormat="1" x14ac:dyDescent="0.25"/>
    <row r="1047" s="244" customFormat="1" x14ac:dyDescent="0.25"/>
    <row r="1048" s="244" customFormat="1" x14ac:dyDescent="0.25"/>
    <row r="1049" s="244" customFormat="1" x14ac:dyDescent="0.25"/>
    <row r="1050" s="244" customFormat="1" x14ac:dyDescent="0.25"/>
    <row r="1051" s="244" customFormat="1" x14ac:dyDescent="0.25"/>
    <row r="1052" s="244" customFormat="1" x14ac:dyDescent="0.25"/>
    <row r="1053" s="244" customFormat="1" x14ac:dyDescent="0.25"/>
    <row r="1054" s="244" customFormat="1" x14ac:dyDescent="0.25"/>
    <row r="1055" s="244" customFormat="1" x14ac:dyDescent="0.25"/>
    <row r="1056" s="244" customFormat="1" x14ac:dyDescent="0.25"/>
    <row r="1057" s="244" customFormat="1" x14ac:dyDescent="0.25"/>
    <row r="1058" s="244" customFormat="1" x14ac:dyDescent="0.25"/>
    <row r="1059" s="244" customFormat="1" x14ac:dyDescent="0.25"/>
    <row r="1060" s="244" customFormat="1" x14ac:dyDescent="0.25"/>
    <row r="1061" s="244" customFormat="1" x14ac:dyDescent="0.25"/>
    <row r="1062" s="244" customFormat="1" x14ac:dyDescent="0.25"/>
    <row r="1063" s="244" customFormat="1" x14ac:dyDescent="0.25"/>
    <row r="1064" s="244" customFormat="1" x14ac:dyDescent="0.25"/>
    <row r="1065" s="244" customFormat="1" x14ac:dyDescent="0.25"/>
    <row r="1066" s="244" customFormat="1" x14ac:dyDescent="0.25"/>
    <row r="1067" s="244" customFormat="1" x14ac:dyDescent="0.25"/>
    <row r="1068" s="244" customFormat="1" x14ac:dyDescent="0.25"/>
    <row r="1069" s="244" customFormat="1" x14ac:dyDescent="0.25"/>
    <row r="1070" s="244" customFormat="1" x14ac:dyDescent="0.25"/>
    <row r="1071" s="244" customFormat="1" x14ac:dyDescent="0.25"/>
    <row r="1072" s="244" customFormat="1" x14ac:dyDescent="0.25"/>
    <row r="1073" s="244" customFormat="1" x14ac:dyDescent="0.25"/>
    <row r="1074" s="244" customFormat="1" x14ac:dyDescent="0.25"/>
    <row r="1075" s="244" customFormat="1" x14ac:dyDescent="0.25"/>
    <row r="1076" s="244" customFormat="1" x14ac:dyDescent="0.25"/>
    <row r="1077" s="244" customFormat="1" x14ac:dyDescent="0.25"/>
    <row r="1078" s="244" customFormat="1" x14ac:dyDescent="0.25"/>
    <row r="1079" s="244" customFormat="1" x14ac:dyDescent="0.25"/>
    <row r="1080" s="244" customFormat="1" x14ac:dyDescent="0.25"/>
    <row r="1081" s="244" customFormat="1" x14ac:dyDescent="0.25"/>
    <row r="1082" s="244" customFormat="1" x14ac:dyDescent="0.25"/>
    <row r="1083" s="244" customFormat="1" x14ac:dyDescent="0.25"/>
    <row r="1084" s="244" customFormat="1" x14ac:dyDescent="0.25"/>
    <row r="1085" s="244" customFormat="1" x14ac:dyDescent="0.25"/>
    <row r="1086" s="244" customFormat="1" x14ac:dyDescent="0.25"/>
    <row r="1087" s="244" customFormat="1" x14ac:dyDescent="0.25"/>
    <row r="1088" s="244" customFormat="1" x14ac:dyDescent="0.25"/>
    <row r="1089" s="244" customFormat="1" x14ac:dyDescent="0.25"/>
    <row r="1090" s="244" customFormat="1" x14ac:dyDescent="0.25"/>
    <row r="1091" s="244" customFormat="1" x14ac:dyDescent="0.25"/>
    <row r="1092" s="244" customFormat="1" x14ac:dyDescent="0.25"/>
    <row r="1093" s="244" customFormat="1" x14ac:dyDescent="0.25"/>
    <row r="1094" s="244" customFormat="1" x14ac:dyDescent="0.25"/>
    <row r="1095" s="244" customFormat="1" x14ac:dyDescent="0.25"/>
    <row r="1096" s="244" customFormat="1" x14ac:dyDescent="0.25"/>
    <row r="1097" s="244" customFormat="1" x14ac:dyDescent="0.25"/>
    <row r="1098" s="244" customFormat="1" x14ac:dyDescent="0.25"/>
    <row r="1099" s="244" customFormat="1" x14ac:dyDescent="0.25"/>
    <row r="1100" s="244" customFormat="1" x14ac:dyDescent="0.25"/>
    <row r="1101" s="244" customFormat="1" x14ac:dyDescent="0.25"/>
    <row r="1102" s="244" customFormat="1" x14ac:dyDescent="0.25"/>
    <row r="1103" s="244" customFormat="1" x14ac:dyDescent="0.25"/>
    <row r="1104" s="244" customFormat="1" x14ac:dyDescent="0.25"/>
    <row r="1105" s="244" customFormat="1" x14ac:dyDescent="0.25"/>
    <row r="1106" s="244" customFormat="1" x14ac:dyDescent="0.25"/>
    <row r="1107" s="244" customFormat="1" x14ac:dyDescent="0.25"/>
    <row r="1108" s="244" customFormat="1" x14ac:dyDescent="0.25"/>
    <row r="1109" s="244" customFormat="1" x14ac:dyDescent="0.25"/>
    <row r="1110" s="244" customFormat="1" x14ac:dyDescent="0.25"/>
    <row r="1111" s="244" customFormat="1" x14ac:dyDescent="0.25"/>
    <row r="1112" s="244" customFormat="1" x14ac:dyDescent="0.25"/>
    <row r="1113" s="244" customFormat="1" x14ac:dyDescent="0.25"/>
    <row r="1114" s="244" customFormat="1" x14ac:dyDescent="0.25"/>
    <row r="1115" s="244" customFormat="1" x14ac:dyDescent="0.25"/>
    <row r="1116" s="244" customFormat="1" x14ac:dyDescent="0.25"/>
    <row r="1117" s="244" customFormat="1" x14ac:dyDescent="0.25"/>
    <row r="1118" s="244" customFormat="1" x14ac:dyDescent="0.25"/>
    <row r="1119" s="244" customFormat="1" x14ac:dyDescent="0.25"/>
    <row r="1120" s="244" customFormat="1" x14ac:dyDescent="0.25"/>
    <row r="1121" s="244" customFormat="1" x14ac:dyDescent="0.25"/>
    <row r="1122" s="244" customFormat="1" x14ac:dyDescent="0.25"/>
    <row r="1123" s="244" customFormat="1" x14ac:dyDescent="0.25"/>
    <row r="1124" s="244" customFormat="1" x14ac:dyDescent="0.25"/>
    <row r="1125" s="244" customFormat="1" x14ac:dyDescent="0.25"/>
    <row r="1126" s="244" customFormat="1" x14ac:dyDescent="0.25"/>
    <row r="1127" s="244" customFormat="1" x14ac:dyDescent="0.25"/>
    <row r="1128" s="244" customFormat="1" x14ac:dyDescent="0.25"/>
    <row r="1129" s="244" customFormat="1" x14ac:dyDescent="0.25"/>
    <row r="1130" s="244" customFormat="1" x14ac:dyDescent="0.25"/>
    <row r="1131" s="244" customFormat="1" x14ac:dyDescent="0.25"/>
    <row r="1132" s="244" customFormat="1" x14ac:dyDescent="0.25"/>
    <row r="1133" s="244" customFormat="1" x14ac:dyDescent="0.25"/>
    <row r="1134" s="244" customFormat="1" x14ac:dyDescent="0.25"/>
    <row r="1135" s="244" customFormat="1" x14ac:dyDescent="0.25"/>
    <row r="1136" s="244" customFormat="1" x14ac:dyDescent="0.25"/>
    <row r="1137" s="244" customFormat="1" x14ac:dyDescent="0.25"/>
    <row r="1138" s="244" customFormat="1" x14ac:dyDescent="0.25"/>
    <row r="1139" s="244" customFormat="1" x14ac:dyDescent="0.25"/>
    <row r="1140" s="244" customFormat="1" x14ac:dyDescent="0.25"/>
    <row r="1141" s="244" customFormat="1" x14ac:dyDescent="0.25"/>
    <row r="1142" s="244" customFormat="1" x14ac:dyDescent="0.25"/>
    <row r="1143" s="244" customFormat="1" x14ac:dyDescent="0.25"/>
    <row r="1144" s="244" customFormat="1" x14ac:dyDescent="0.25"/>
    <row r="1145" s="244" customFormat="1" x14ac:dyDescent="0.25"/>
    <row r="1146" s="244" customFormat="1" x14ac:dyDescent="0.25"/>
    <row r="1147" s="244" customFormat="1" x14ac:dyDescent="0.25"/>
    <row r="1148" s="244" customFormat="1" x14ac:dyDescent="0.25"/>
    <row r="1149" s="244" customFormat="1" x14ac:dyDescent="0.25"/>
    <row r="1150" s="244" customFormat="1" x14ac:dyDescent="0.25"/>
    <row r="1151" s="244" customFormat="1" x14ac:dyDescent="0.25"/>
    <row r="1152" s="244" customFormat="1" x14ac:dyDescent="0.25"/>
    <row r="1153" s="244" customFormat="1" x14ac:dyDescent="0.25"/>
    <row r="1154" s="244" customFormat="1" x14ac:dyDescent="0.25"/>
    <row r="1155" s="244" customFormat="1" x14ac:dyDescent="0.25"/>
    <row r="1156" s="244" customFormat="1" x14ac:dyDescent="0.25"/>
    <row r="1157" s="244" customFormat="1" x14ac:dyDescent="0.25"/>
    <row r="1158" s="244" customFormat="1" x14ac:dyDescent="0.25"/>
    <row r="1159" s="244" customFormat="1" x14ac:dyDescent="0.25"/>
    <row r="1160" s="244" customFormat="1" x14ac:dyDescent="0.25"/>
    <row r="1161" s="244" customFormat="1" x14ac:dyDescent="0.25"/>
    <row r="1162" s="244" customFormat="1" x14ac:dyDescent="0.25"/>
    <row r="1163" s="244" customFormat="1" x14ac:dyDescent="0.25"/>
    <row r="1164" s="244" customFormat="1" x14ac:dyDescent="0.25"/>
    <row r="1165" s="244" customFormat="1" x14ac:dyDescent="0.25"/>
    <row r="1166" s="244" customFormat="1" x14ac:dyDescent="0.25"/>
    <row r="1167" s="244" customFormat="1" x14ac:dyDescent="0.25"/>
    <row r="1168" s="244" customFormat="1" x14ac:dyDescent="0.25"/>
    <row r="1169" s="244" customFormat="1" x14ac:dyDescent="0.25"/>
    <row r="1170" s="244" customFormat="1" x14ac:dyDescent="0.25"/>
    <row r="1171" s="244" customFormat="1" x14ac:dyDescent="0.25"/>
    <row r="1172" s="244" customFormat="1" x14ac:dyDescent="0.25"/>
    <row r="1173" s="244" customFormat="1" x14ac:dyDescent="0.25"/>
    <row r="1174" s="244" customFormat="1" x14ac:dyDescent="0.25"/>
    <row r="1175" s="244" customFormat="1" x14ac:dyDescent="0.25"/>
    <row r="1176" s="244" customFormat="1" x14ac:dyDescent="0.25"/>
    <row r="1177" s="244" customFormat="1" x14ac:dyDescent="0.25"/>
    <row r="1178" s="244" customFormat="1" x14ac:dyDescent="0.25"/>
    <row r="1179" s="244" customFormat="1" x14ac:dyDescent="0.25"/>
    <row r="1180" s="244" customFormat="1" x14ac:dyDescent="0.25"/>
    <row r="1181" s="244" customFormat="1" x14ac:dyDescent="0.25"/>
    <row r="1182" s="244" customFormat="1" x14ac:dyDescent="0.25"/>
    <row r="1183" s="244" customFormat="1" x14ac:dyDescent="0.25"/>
    <row r="1184" s="244" customFormat="1" x14ac:dyDescent="0.25"/>
    <row r="1185" s="244" customFormat="1" x14ac:dyDescent="0.25"/>
    <row r="1186" s="244" customFormat="1" x14ac:dyDescent="0.25"/>
    <row r="1187" s="244" customFormat="1" x14ac:dyDescent="0.25"/>
    <row r="1188" s="244" customFormat="1" x14ac:dyDescent="0.25"/>
    <row r="1189" s="244" customFormat="1" x14ac:dyDescent="0.25"/>
    <row r="1190" s="244" customFormat="1" x14ac:dyDescent="0.25"/>
    <row r="1191" s="244" customFormat="1" x14ac:dyDescent="0.25"/>
    <row r="1192" s="244" customFormat="1" x14ac:dyDescent="0.25"/>
    <row r="1193" s="244" customFormat="1" x14ac:dyDescent="0.25"/>
    <row r="1194" s="244" customFormat="1" x14ac:dyDescent="0.25"/>
    <row r="1195" s="244" customFormat="1" x14ac:dyDescent="0.25"/>
    <row r="1196" s="244" customFormat="1" x14ac:dyDescent="0.25"/>
    <row r="1197" s="244" customFormat="1" x14ac:dyDescent="0.25"/>
    <row r="1198" s="244" customFormat="1" x14ac:dyDescent="0.25"/>
    <row r="1199" s="244" customFormat="1" x14ac:dyDescent="0.25"/>
    <row r="1200" s="244" customFormat="1" x14ac:dyDescent="0.25"/>
    <row r="1201" s="244" customFormat="1" x14ac:dyDescent="0.25"/>
    <row r="1202" s="244" customFormat="1" x14ac:dyDescent="0.25"/>
    <row r="1203" s="244" customFormat="1" x14ac:dyDescent="0.25"/>
    <row r="1204" s="244" customFormat="1" x14ac:dyDescent="0.25"/>
    <row r="1205" s="244" customFormat="1" x14ac:dyDescent="0.25"/>
    <row r="1206" s="244" customFormat="1" x14ac:dyDescent="0.25"/>
    <row r="1207" s="244" customFormat="1" x14ac:dyDescent="0.25"/>
    <row r="1208" s="244" customFormat="1" x14ac:dyDescent="0.25"/>
    <row r="1209" s="244" customFormat="1" x14ac:dyDescent="0.25"/>
    <row r="1210" s="244" customFormat="1" x14ac:dyDescent="0.25"/>
    <row r="1211" s="244" customFormat="1" x14ac:dyDescent="0.25"/>
    <row r="1212" s="244" customFormat="1" x14ac:dyDescent="0.25"/>
    <row r="1213" s="244" customFormat="1" x14ac:dyDescent="0.25"/>
    <row r="1214" s="244" customFormat="1" x14ac:dyDescent="0.25"/>
    <row r="1215" s="244" customFormat="1" x14ac:dyDescent="0.25"/>
    <row r="1216" s="244" customFormat="1" x14ac:dyDescent="0.25"/>
    <row r="1217" s="244" customFormat="1" x14ac:dyDescent="0.25"/>
    <row r="1218" s="244" customFormat="1" x14ac:dyDescent="0.25"/>
    <row r="1219" s="244" customFormat="1" x14ac:dyDescent="0.25"/>
    <row r="1220" s="244" customFormat="1" x14ac:dyDescent="0.25"/>
    <row r="1221" s="244" customFormat="1" x14ac:dyDescent="0.25"/>
    <row r="1222" s="244" customFormat="1" x14ac:dyDescent="0.25"/>
    <row r="1223" s="244" customFormat="1" x14ac:dyDescent="0.25"/>
    <row r="1224" s="244" customFormat="1" x14ac:dyDescent="0.25"/>
    <row r="1225" s="244" customFormat="1" x14ac:dyDescent="0.25"/>
    <row r="1226" s="244" customFormat="1" x14ac:dyDescent="0.25"/>
    <row r="1227" s="244" customFormat="1" x14ac:dyDescent="0.25"/>
    <row r="1228" s="244" customFormat="1" x14ac:dyDescent="0.25"/>
    <row r="1229" s="244" customFormat="1" x14ac:dyDescent="0.25"/>
    <row r="1230" s="244" customFormat="1" x14ac:dyDescent="0.25"/>
    <row r="1231" s="244" customFormat="1" x14ac:dyDescent="0.25"/>
    <row r="1232" s="244" customFormat="1" x14ac:dyDescent="0.25"/>
    <row r="1233" s="244" customFormat="1" x14ac:dyDescent="0.25"/>
    <row r="1234" s="244" customFormat="1" x14ac:dyDescent="0.25"/>
    <row r="1235" s="244" customFormat="1" x14ac:dyDescent="0.25"/>
    <row r="1236" s="244" customFormat="1" x14ac:dyDescent="0.25"/>
    <row r="1237" s="244" customFormat="1" x14ac:dyDescent="0.25"/>
    <row r="1238" s="244" customFormat="1" x14ac:dyDescent="0.25"/>
    <row r="1239" s="244" customFormat="1" x14ac:dyDescent="0.25"/>
    <row r="1240" s="244" customFormat="1" x14ac:dyDescent="0.25"/>
    <row r="1241" s="244" customFormat="1" x14ac:dyDescent="0.25"/>
    <row r="1242" s="244" customFormat="1" x14ac:dyDescent="0.25"/>
    <row r="1243" s="244" customFormat="1" x14ac:dyDescent="0.25"/>
    <row r="1244" s="244" customFormat="1" x14ac:dyDescent="0.25"/>
    <row r="1245" s="244" customFormat="1" x14ac:dyDescent="0.25"/>
    <row r="1246" s="244" customFormat="1" x14ac:dyDescent="0.25"/>
    <row r="1247" s="244" customFormat="1" x14ac:dyDescent="0.25"/>
    <row r="1248" s="244" customFormat="1" x14ac:dyDescent="0.25"/>
    <row r="1249" s="244" customFormat="1" x14ac:dyDescent="0.25"/>
    <row r="1250" s="244" customFormat="1" x14ac:dyDescent="0.25"/>
    <row r="1251" s="244" customFormat="1" x14ac:dyDescent="0.25"/>
    <row r="1252" s="244" customFormat="1" x14ac:dyDescent="0.25"/>
    <row r="1253" s="244" customFormat="1" x14ac:dyDescent="0.25"/>
    <row r="1254" s="244" customFormat="1" x14ac:dyDescent="0.25"/>
    <row r="1255" s="244" customFormat="1" x14ac:dyDescent="0.25"/>
    <row r="1256" s="244" customFormat="1" x14ac:dyDescent="0.25"/>
    <row r="1257" s="244" customFormat="1" x14ac:dyDescent="0.25"/>
    <row r="1258" s="244" customFormat="1" x14ac:dyDescent="0.25"/>
    <row r="1259" s="244" customFormat="1" x14ac:dyDescent="0.25"/>
    <row r="1260" s="244" customFormat="1" x14ac:dyDescent="0.25"/>
    <row r="1261" s="244" customFormat="1" x14ac:dyDescent="0.25"/>
    <row r="1262" s="244" customFormat="1" x14ac:dyDescent="0.25"/>
    <row r="1263" s="244" customFormat="1" x14ac:dyDescent="0.25"/>
    <row r="1264" s="244" customFormat="1" x14ac:dyDescent="0.25"/>
    <row r="1265" s="244" customFormat="1" x14ac:dyDescent="0.25"/>
    <row r="1266" s="244" customFormat="1" x14ac:dyDescent="0.25"/>
    <row r="1267" s="244" customFormat="1" x14ac:dyDescent="0.25"/>
    <row r="1268" s="244" customFormat="1" x14ac:dyDescent="0.25"/>
    <row r="1269" s="244" customFormat="1" x14ac:dyDescent="0.25"/>
    <row r="1270" s="244" customFormat="1" x14ac:dyDescent="0.25"/>
    <row r="1271" s="244" customFormat="1" x14ac:dyDescent="0.25"/>
    <row r="1272" s="244" customFormat="1" x14ac:dyDescent="0.25"/>
    <row r="1273" s="244" customFormat="1" x14ac:dyDescent="0.25"/>
    <row r="1274" s="244" customFormat="1" x14ac:dyDescent="0.25"/>
    <row r="1275" s="244" customFormat="1" x14ac:dyDescent="0.25"/>
    <row r="1276" s="244" customFormat="1" x14ac:dyDescent="0.25"/>
    <row r="1277" s="244" customFormat="1" x14ac:dyDescent="0.25"/>
    <row r="1278" s="244" customFormat="1" x14ac:dyDescent="0.25"/>
    <row r="1279" s="244" customFormat="1" x14ac:dyDescent="0.25"/>
    <row r="1280" s="244" customFormat="1" x14ac:dyDescent="0.25"/>
    <row r="1281" s="244" customFormat="1" x14ac:dyDescent="0.25"/>
    <row r="1282" s="244" customFormat="1" x14ac:dyDescent="0.25"/>
    <row r="1283" s="244" customFormat="1" x14ac:dyDescent="0.25"/>
    <row r="1284" s="244" customFormat="1" x14ac:dyDescent="0.25"/>
    <row r="1285" s="244" customFormat="1" x14ac:dyDescent="0.25"/>
    <row r="1286" s="244" customFormat="1" x14ac:dyDescent="0.25"/>
    <row r="1287" s="244" customFormat="1" x14ac:dyDescent="0.25"/>
    <row r="1288" s="244" customFormat="1" x14ac:dyDescent="0.25"/>
    <row r="1289" s="244" customFormat="1" x14ac:dyDescent="0.25"/>
    <row r="1290" s="244" customFormat="1" x14ac:dyDescent="0.25"/>
    <row r="1291" s="244" customFormat="1" x14ac:dyDescent="0.25"/>
    <row r="1292" s="244" customFormat="1" x14ac:dyDescent="0.25"/>
    <row r="1293" s="244" customFormat="1" x14ac:dyDescent="0.25"/>
    <row r="1294" s="244" customFormat="1" x14ac:dyDescent="0.25"/>
    <row r="1295" s="244" customFormat="1" x14ac:dyDescent="0.25"/>
    <row r="1296" s="244" customFormat="1" x14ac:dyDescent="0.25"/>
    <row r="1297" s="244" customFormat="1" x14ac:dyDescent="0.25"/>
    <row r="1298" s="244" customFormat="1" x14ac:dyDescent="0.25"/>
    <row r="1299" s="244" customFormat="1" x14ac:dyDescent="0.25"/>
    <row r="1300" s="244" customFormat="1" x14ac:dyDescent="0.25"/>
    <row r="1301" s="244" customFormat="1" x14ac:dyDescent="0.25"/>
    <row r="1302" s="244" customFormat="1" x14ac:dyDescent="0.25"/>
    <row r="1303" s="244" customFormat="1" x14ac:dyDescent="0.25"/>
    <row r="1304" s="244" customFormat="1" x14ac:dyDescent="0.25"/>
    <row r="1305" s="244" customFormat="1" x14ac:dyDescent="0.25"/>
    <row r="1306" s="244" customFormat="1" x14ac:dyDescent="0.25"/>
    <row r="1307" s="244" customFormat="1" x14ac:dyDescent="0.25"/>
    <row r="1308" s="244" customFormat="1" x14ac:dyDescent="0.25"/>
    <row r="1309" s="244" customFormat="1" x14ac:dyDescent="0.25"/>
    <row r="1310" s="244" customFormat="1" x14ac:dyDescent="0.25"/>
    <row r="1311" s="244" customFormat="1" x14ac:dyDescent="0.25"/>
    <row r="1312" s="244" customFormat="1" x14ac:dyDescent="0.25"/>
    <row r="1313" s="244" customFormat="1" x14ac:dyDescent="0.25"/>
    <row r="1314" s="244" customFormat="1" x14ac:dyDescent="0.25"/>
    <row r="1315" s="244" customFormat="1" x14ac:dyDescent="0.25"/>
    <row r="1316" s="244" customFormat="1" x14ac:dyDescent="0.25"/>
    <row r="1317" s="244" customFormat="1" x14ac:dyDescent="0.25"/>
    <row r="1318" s="244" customFormat="1" x14ac:dyDescent="0.25"/>
    <row r="1319" s="244" customFormat="1" x14ac:dyDescent="0.25"/>
    <row r="1320" s="244" customFormat="1" x14ac:dyDescent="0.25"/>
    <row r="1321" s="244" customFormat="1" x14ac:dyDescent="0.25"/>
    <row r="1322" s="244" customFormat="1" x14ac:dyDescent="0.25"/>
    <row r="1323" s="244" customFormat="1" x14ac:dyDescent="0.25"/>
    <row r="1324" s="244" customFormat="1" x14ac:dyDescent="0.25"/>
    <row r="1325" s="244" customFormat="1" x14ac:dyDescent="0.25"/>
    <row r="1326" s="244" customFormat="1" x14ac:dyDescent="0.25"/>
    <row r="1327" s="244" customFormat="1" x14ac:dyDescent="0.25"/>
    <row r="1328" s="244" customFormat="1" x14ac:dyDescent="0.25"/>
    <row r="1329" s="244" customFormat="1" x14ac:dyDescent="0.25"/>
    <row r="1330" s="244" customFormat="1" x14ac:dyDescent="0.25"/>
    <row r="1331" s="244" customFormat="1" x14ac:dyDescent="0.25"/>
    <row r="1332" s="244" customFormat="1" x14ac:dyDescent="0.25"/>
    <row r="1333" s="244" customFormat="1" x14ac:dyDescent="0.25"/>
    <row r="1334" s="244" customFormat="1" x14ac:dyDescent="0.25"/>
    <row r="1335" s="244" customFormat="1" x14ac:dyDescent="0.25"/>
    <row r="1336" s="244" customFormat="1" x14ac:dyDescent="0.25"/>
    <row r="1337" s="244" customFormat="1" x14ac:dyDescent="0.25"/>
    <row r="1338" s="244" customFormat="1" x14ac:dyDescent="0.25"/>
    <row r="1339" s="244" customFormat="1" x14ac:dyDescent="0.25"/>
    <row r="1340" s="244" customFormat="1" x14ac:dyDescent="0.25"/>
    <row r="1341" s="244" customFormat="1" x14ac:dyDescent="0.25"/>
    <row r="1342" s="244" customFormat="1" x14ac:dyDescent="0.25"/>
    <row r="1343" s="244" customFormat="1" x14ac:dyDescent="0.25"/>
    <row r="1344" s="244" customFormat="1" x14ac:dyDescent="0.25"/>
    <row r="1345" s="244" customFormat="1" x14ac:dyDescent="0.25"/>
    <row r="1346" s="244" customFormat="1" x14ac:dyDescent="0.25"/>
    <row r="1347" s="244" customFormat="1" x14ac:dyDescent="0.25"/>
    <row r="1348" s="244" customFormat="1" x14ac:dyDescent="0.25"/>
    <row r="1349" s="244" customFormat="1" x14ac:dyDescent="0.25"/>
    <row r="1350" s="244" customFormat="1" x14ac:dyDescent="0.25"/>
    <row r="1351" s="244" customFormat="1" x14ac:dyDescent="0.25"/>
    <row r="1352" s="244" customFormat="1" x14ac:dyDescent="0.25"/>
    <row r="1353" s="244" customFormat="1" x14ac:dyDescent="0.25"/>
    <row r="1354" s="244" customFormat="1" x14ac:dyDescent="0.25"/>
    <row r="1355" s="244" customFormat="1" x14ac:dyDescent="0.25"/>
    <row r="1356" s="244" customFormat="1" x14ac:dyDescent="0.25"/>
    <row r="1357" s="244" customFormat="1" x14ac:dyDescent="0.25"/>
    <row r="1358" s="244" customFormat="1" x14ac:dyDescent="0.25"/>
    <row r="1359" s="244" customFormat="1" x14ac:dyDescent="0.25"/>
    <row r="1360" s="244" customFormat="1" x14ac:dyDescent="0.25"/>
    <row r="1361" s="244" customFormat="1" x14ac:dyDescent="0.25"/>
    <row r="1362" s="244" customFormat="1" x14ac:dyDescent="0.25"/>
    <row r="1363" s="244" customFormat="1" x14ac:dyDescent="0.25"/>
    <row r="1364" s="244" customFormat="1" x14ac:dyDescent="0.25"/>
    <row r="1365" s="244" customFormat="1" x14ac:dyDescent="0.25"/>
    <row r="1366" s="244" customFormat="1" x14ac:dyDescent="0.25"/>
    <row r="1367" s="244" customFormat="1" x14ac:dyDescent="0.25"/>
    <row r="1368" s="244" customFormat="1" x14ac:dyDescent="0.25"/>
    <row r="1369" s="244" customFormat="1" x14ac:dyDescent="0.25"/>
    <row r="1370" s="244" customFormat="1" x14ac:dyDescent="0.25"/>
    <row r="1371" s="244" customFormat="1" x14ac:dyDescent="0.25"/>
    <row r="1372" s="244" customFormat="1" x14ac:dyDescent="0.25"/>
    <row r="1373" s="244" customFormat="1" x14ac:dyDescent="0.25"/>
    <row r="1374" s="244" customFormat="1" x14ac:dyDescent="0.25"/>
    <row r="1375" s="244" customFormat="1" x14ac:dyDescent="0.25"/>
    <row r="1376" s="244" customFormat="1" x14ac:dyDescent="0.25"/>
    <row r="1377" s="244" customFormat="1" x14ac:dyDescent="0.25"/>
    <row r="1378" s="244" customFormat="1" x14ac:dyDescent="0.25"/>
    <row r="1379" s="244" customFormat="1" x14ac:dyDescent="0.25"/>
    <row r="1380" s="244" customFormat="1" x14ac:dyDescent="0.25"/>
    <row r="1381" s="244" customFormat="1" x14ac:dyDescent="0.25"/>
    <row r="1382" s="244" customFormat="1" x14ac:dyDescent="0.25"/>
    <row r="1383" s="244" customFormat="1" x14ac:dyDescent="0.25"/>
    <row r="1384" s="244" customFormat="1" x14ac:dyDescent="0.25"/>
    <row r="1385" s="244" customFormat="1" x14ac:dyDescent="0.25"/>
    <row r="1386" s="244" customFormat="1" x14ac:dyDescent="0.25"/>
    <row r="1387" s="244" customFormat="1" x14ac:dyDescent="0.25"/>
    <row r="1388" s="244" customFormat="1" x14ac:dyDescent="0.25"/>
    <row r="1389" s="244" customFormat="1" x14ac:dyDescent="0.25"/>
    <row r="1390" s="244" customFormat="1" x14ac:dyDescent="0.25"/>
    <row r="1391" s="244" customFormat="1" x14ac:dyDescent="0.25"/>
    <row r="1392" s="244" customFormat="1" x14ac:dyDescent="0.25"/>
    <row r="1393" s="244" customFormat="1" x14ac:dyDescent="0.25"/>
    <row r="1394" s="244" customFormat="1" x14ac:dyDescent="0.25"/>
    <row r="1395" s="244" customFormat="1" x14ac:dyDescent="0.25"/>
    <row r="1396" s="244" customFormat="1" x14ac:dyDescent="0.25"/>
    <row r="1397" s="244" customFormat="1" x14ac:dyDescent="0.25"/>
    <row r="1398" s="244" customFormat="1" x14ac:dyDescent="0.25"/>
    <row r="1399" s="244" customFormat="1" x14ac:dyDescent="0.25"/>
    <row r="1400" s="244" customFormat="1" x14ac:dyDescent="0.25"/>
    <row r="1401" s="244" customFormat="1" x14ac:dyDescent="0.25"/>
    <row r="1402" s="244" customFormat="1" x14ac:dyDescent="0.25"/>
    <row r="1403" s="244" customFormat="1" x14ac:dyDescent="0.25"/>
    <row r="1404" s="244" customFormat="1" x14ac:dyDescent="0.25"/>
    <row r="1405" s="244" customFormat="1" x14ac:dyDescent="0.25"/>
    <row r="1406" s="244" customFormat="1" x14ac:dyDescent="0.25"/>
    <row r="1407" s="244" customFormat="1" x14ac:dyDescent="0.25"/>
    <row r="1408" s="244" customFormat="1" x14ac:dyDescent="0.25"/>
    <row r="1409" s="244" customFormat="1" x14ac:dyDescent="0.25"/>
    <row r="1410" s="244" customFormat="1" x14ac:dyDescent="0.25"/>
    <row r="1411" s="244" customFormat="1" x14ac:dyDescent="0.25"/>
    <row r="1412" s="244" customFormat="1" x14ac:dyDescent="0.25"/>
    <row r="1413" s="244" customFormat="1" x14ac:dyDescent="0.25"/>
    <row r="1414" s="244" customFormat="1" x14ac:dyDescent="0.25"/>
    <row r="1415" s="244" customFormat="1" x14ac:dyDescent="0.25"/>
    <row r="1416" s="244" customFormat="1" x14ac:dyDescent="0.25"/>
    <row r="1417" s="244" customFormat="1" x14ac:dyDescent="0.25"/>
    <row r="1418" s="244" customFormat="1" x14ac:dyDescent="0.25"/>
    <row r="1419" s="244" customFormat="1" x14ac:dyDescent="0.25"/>
    <row r="1420" s="244" customFormat="1" x14ac:dyDescent="0.25"/>
    <row r="1421" s="244" customFormat="1" x14ac:dyDescent="0.25"/>
    <row r="1422" s="244" customFormat="1" x14ac:dyDescent="0.25"/>
    <row r="1423" s="244" customFormat="1" x14ac:dyDescent="0.25"/>
    <row r="1424" s="244" customFormat="1" x14ac:dyDescent="0.25"/>
    <row r="1425" s="244" customFormat="1" x14ac:dyDescent="0.25"/>
    <row r="1426" s="244" customFormat="1" x14ac:dyDescent="0.25"/>
    <row r="1427" s="244" customFormat="1" x14ac:dyDescent="0.25"/>
    <row r="1428" s="244" customFormat="1" x14ac:dyDescent="0.25"/>
    <row r="1429" s="244" customFormat="1" x14ac:dyDescent="0.25"/>
    <row r="1430" s="244" customFormat="1" x14ac:dyDescent="0.25"/>
    <row r="1431" s="244" customFormat="1" x14ac:dyDescent="0.25"/>
    <row r="1432" s="244" customFormat="1" x14ac:dyDescent="0.25"/>
    <row r="1433" s="244" customFormat="1" x14ac:dyDescent="0.25"/>
    <row r="1434" s="244" customFormat="1" x14ac:dyDescent="0.25"/>
    <row r="1435" s="244" customFormat="1" x14ac:dyDescent="0.25"/>
    <row r="1436" s="244" customFormat="1" x14ac:dyDescent="0.25"/>
    <row r="1437" s="244" customFormat="1" x14ac:dyDescent="0.25"/>
    <row r="1438" s="244" customFormat="1" x14ac:dyDescent="0.25"/>
    <row r="1439" s="244" customFormat="1" x14ac:dyDescent="0.25"/>
    <row r="1440" s="244" customFormat="1" x14ac:dyDescent="0.25"/>
    <row r="1441" s="244" customFormat="1" x14ac:dyDescent="0.25"/>
    <row r="1442" s="244" customFormat="1" x14ac:dyDescent="0.25"/>
    <row r="1443" s="244" customFormat="1" x14ac:dyDescent="0.25"/>
    <row r="1444" s="244" customFormat="1" x14ac:dyDescent="0.25"/>
    <row r="1445" s="244" customFormat="1" x14ac:dyDescent="0.25"/>
    <row r="1446" s="244" customFormat="1" x14ac:dyDescent="0.25"/>
    <row r="1447" s="244" customFormat="1" x14ac:dyDescent="0.25"/>
    <row r="1448" s="244" customFormat="1" x14ac:dyDescent="0.25"/>
    <row r="1449" s="244" customFormat="1" x14ac:dyDescent="0.25"/>
    <row r="1450" s="244" customFormat="1" x14ac:dyDescent="0.25"/>
    <row r="1451" s="244" customFormat="1" x14ac:dyDescent="0.25"/>
    <row r="1452" s="244" customFormat="1" x14ac:dyDescent="0.25"/>
    <row r="1453" s="244" customFormat="1" x14ac:dyDescent="0.25"/>
    <row r="1454" s="244" customFormat="1" x14ac:dyDescent="0.25"/>
    <row r="1455" s="244" customFormat="1" x14ac:dyDescent="0.25"/>
    <row r="1456" s="244" customFormat="1" x14ac:dyDescent="0.25"/>
    <row r="1457" s="244" customFormat="1" x14ac:dyDescent="0.25"/>
    <row r="1458" s="244" customFormat="1" x14ac:dyDescent="0.25"/>
    <row r="1459" s="244" customFormat="1" x14ac:dyDescent="0.25"/>
    <row r="1460" s="244" customFormat="1" x14ac:dyDescent="0.25"/>
    <row r="1461" s="244" customFormat="1" x14ac:dyDescent="0.25"/>
    <row r="1462" s="244" customFormat="1" x14ac:dyDescent="0.25"/>
    <row r="1463" s="244" customFormat="1" x14ac:dyDescent="0.25"/>
    <row r="1464" s="244" customFormat="1" x14ac:dyDescent="0.25"/>
    <row r="1465" s="244" customFormat="1" x14ac:dyDescent="0.25"/>
    <row r="1466" s="244" customFormat="1" x14ac:dyDescent="0.25"/>
    <row r="1467" s="244" customFormat="1" x14ac:dyDescent="0.25"/>
    <row r="1468" s="244" customFormat="1" x14ac:dyDescent="0.25"/>
    <row r="1469" s="244" customFormat="1" x14ac:dyDescent="0.25"/>
    <row r="1470" s="244" customFormat="1" x14ac:dyDescent="0.25"/>
    <row r="1471" s="244" customFormat="1" x14ac:dyDescent="0.25"/>
    <row r="1472" s="244" customFormat="1" x14ac:dyDescent="0.25"/>
    <row r="1473" s="244" customFormat="1" x14ac:dyDescent="0.25"/>
    <row r="1474" s="244" customFormat="1" x14ac:dyDescent="0.25"/>
    <row r="1475" s="244" customFormat="1" x14ac:dyDescent="0.25"/>
    <row r="1476" s="244" customFormat="1" x14ac:dyDescent="0.25"/>
    <row r="1477" s="244" customFormat="1" x14ac:dyDescent="0.25"/>
    <row r="1478" s="244" customFormat="1" x14ac:dyDescent="0.25"/>
    <row r="1479" s="244" customFormat="1" x14ac:dyDescent="0.25"/>
    <row r="1480" s="244" customFormat="1" x14ac:dyDescent="0.25"/>
    <row r="1481" s="244" customFormat="1" x14ac:dyDescent="0.25"/>
    <row r="1482" s="244" customFormat="1" x14ac:dyDescent="0.25"/>
    <row r="1483" s="244" customFormat="1" x14ac:dyDescent="0.25"/>
    <row r="1484" s="244" customFormat="1" x14ac:dyDescent="0.25"/>
    <row r="1485" s="244" customFormat="1" x14ac:dyDescent="0.25"/>
    <row r="1486" s="244" customFormat="1" x14ac:dyDescent="0.25"/>
    <row r="1487" s="244" customFormat="1" x14ac:dyDescent="0.25"/>
    <row r="1488" s="244" customFormat="1" x14ac:dyDescent="0.25"/>
    <row r="1489" s="244" customFormat="1" x14ac:dyDescent="0.25"/>
    <row r="1490" s="244" customFormat="1" x14ac:dyDescent="0.25"/>
    <row r="1491" s="244" customFormat="1" x14ac:dyDescent="0.25"/>
    <row r="1492" s="244" customFormat="1" x14ac:dyDescent="0.25"/>
    <row r="1493" s="244" customFormat="1" x14ac:dyDescent="0.25"/>
    <row r="1494" s="244" customFormat="1" x14ac:dyDescent="0.25"/>
    <row r="1495" s="244" customFormat="1" x14ac:dyDescent="0.25"/>
    <row r="1496" s="244" customFormat="1" x14ac:dyDescent="0.25"/>
    <row r="1497" s="244" customFormat="1" x14ac:dyDescent="0.25"/>
    <row r="1498" s="244" customFormat="1" x14ac:dyDescent="0.25"/>
    <row r="1499" s="244" customFormat="1" x14ac:dyDescent="0.25"/>
    <row r="1500" s="244" customFormat="1" x14ac:dyDescent="0.25"/>
    <row r="1501" s="244" customFormat="1" x14ac:dyDescent="0.25"/>
    <row r="1502" s="244" customFormat="1" x14ac:dyDescent="0.25"/>
    <row r="1503" s="244" customFormat="1" x14ac:dyDescent="0.25"/>
    <row r="1504" s="244" customFormat="1" x14ac:dyDescent="0.25"/>
    <row r="1505" s="244" customFormat="1" x14ac:dyDescent="0.25"/>
    <row r="1506" s="244" customFormat="1" x14ac:dyDescent="0.25"/>
    <row r="1507" s="244" customFormat="1" x14ac:dyDescent="0.25"/>
    <row r="1508" s="244" customFormat="1" x14ac:dyDescent="0.25"/>
    <row r="1509" s="244" customFormat="1" x14ac:dyDescent="0.25"/>
    <row r="1510" s="244" customFormat="1" x14ac:dyDescent="0.25"/>
    <row r="1511" s="244" customFormat="1" x14ac:dyDescent="0.25"/>
    <row r="1512" s="244" customFormat="1" x14ac:dyDescent="0.25"/>
    <row r="1513" s="244" customFormat="1" x14ac:dyDescent="0.25"/>
    <row r="1514" s="244" customFormat="1" x14ac:dyDescent="0.25"/>
    <row r="1515" s="244" customFormat="1" x14ac:dyDescent="0.25"/>
    <row r="1516" s="244" customFormat="1" x14ac:dyDescent="0.25"/>
    <row r="1517" s="244" customFormat="1" x14ac:dyDescent="0.25"/>
    <row r="1518" s="244" customFormat="1" x14ac:dyDescent="0.25"/>
    <row r="1519" s="244" customFormat="1" x14ac:dyDescent="0.25"/>
    <row r="1520" s="244" customFormat="1" x14ac:dyDescent="0.25"/>
    <row r="1521" s="244" customFormat="1" x14ac:dyDescent="0.25"/>
    <row r="1522" s="244" customFormat="1" x14ac:dyDescent="0.25"/>
    <row r="1523" s="244" customFormat="1" x14ac:dyDescent="0.25"/>
    <row r="1524" s="244" customFormat="1" x14ac:dyDescent="0.25"/>
    <row r="1525" s="244" customFormat="1" x14ac:dyDescent="0.25"/>
    <row r="1526" s="244" customFormat="1" x14ac:dyDescent="0.25"/>
    <row r="1527" s="244" customFormat="1" x14ac:dyDescent="0.25"/>
    <row r="1528" s="244" customFormat="1" x14ac:dyDescent="0.25"/>
    <row r="1529" s="244" customFormat="1" x14ac:dyDescent="0.25"/>
    <row r="1530" s="244" customFormat="1" x14ac:dyDescent="0.25"/>
    <row r="1531" s="244" customFormat="1" x14ac:dyDescent="0.25"/>
    <row r="1532" s="244" customFormat="1" x14ac:dyDescent="0.25"/>
    <row r="1533" s="244" customFormat="1" x14ac:dyDescent="0.25"/>
    <row r="1534" s="244" customFormat="1" x14ac:dyDescent="0.25"/>
    <row r="1535" s="244" customFormat="1" x14ac:dyDescent="0.25"/>
    <row r="1536" s="244" customFormat="1" x14ac:dyDescent="0.25"/>
    <row r="1537" s="244" customFormat="1" x14ac:dyDescent="0.25"/>
    <row r="1538" s="244" customFormat="1" x14ac:dyDescent="0.25"/>
    <row r="1539" s="244" customFormat="1" x14ac:dyDescent="0.25"/>
    <row r="1540" s="244" customFormat="1" x14ac:dyDescent="0.25"/>
    <row r="1541" s="244" customFormat="1" x14ac:dyDescent="0.25"/>
    <row r="1542" s="244" customFormat="1" x14ac:dyDescent="0.25"/>
    <row r="1543" s="244" customFormat="1" x14ac:dyDescent="0.25"/>
    <row r="1544" s="244" customFormat="1" x14ac:dyDescent="0.25"/>
    <row r="1545" s="244" customFormat="1" x14ac:dyDescent="0.25"/>
    <row r="1546" s="244" customFormat="1" x14ac:dyDescent="0.25"/>
    <row r="1547" s="244" customFormat="1" x14ac:dyDescent="0.25"/>
    <row r="1548" s="244" customFormat="1" x14ac:dyDescent="0.25"/>
    <row r="1549" s="244" customFormat="1" x14ac:dyDescent="0.25"/>
    <row r="1550" s="244" customFormat="1" x14ac:dyDescent="0.25"/>
    <row r="1551" s="244" customFormat="1" x14ac:dyDescent="0.25"/>
    <row r="1552" s="244" customFormat="1" x14ac:dyDescent="0.25"/>
    <row r="1553" s="244" customFormat="1" x14ac:dyDescent="0.25"/>
    <row r="1554" s="244" customFormat="1" x14ac:dyDescent="0.25"/>
    <row r="1555" s="244" customFormat="1" x14ac:dyDescent="0.25"/>
    <row r="1556" s="244" customFormat="1" x14ac:dyDescent="0.25"/>
    <row r="1557" s="244" customFormat="1" x14ac:dyDescent="0.25"/>
    <row r="1558" s="244" customFormat="1" x14ac:dyDescent="0.25"/>
    <row r="1559" s="244" customFormat="1" x14ac:dyDescent="0.25"/>
    <row r="1560" s="244" customFormat="1" x14ac:dyDescent="0.25"/>
    <row r="1561" s="244" customFormat="1" x14ac:dyDescent="0.25"/>
    <row r="1562" s="244" customFormat="1" x14ac:dyDescent="0.25"/>
    <row r="1563" s="244" customFormat="1" x14ac:dyDescent="0.25"/>
    <row r="1564" s="244" customFormat="1" x14ac:dyDescent="0.25"/>
    <row r="1565" s="244" customFormat="1" x14ac:dyDescent="0.25"/>
    <row r="1566" s="244" customFormat="1" x14ac:dyDescent="0.25"/>
    <row r="1567" s="244" customFormat="1" x14ac:dyDescent="0.25"/>
    <row r="1568" s="244" customFormat="1" x14ac:dyDescent="0.25"/>
    <row r="1569" s="244" customFormat="1" x14ac:dyDescent="0.25"/>
    <row r="1570" s="244" customFormat="1" x14ac:dyDescent="0.25"/>
    <row r="1571" s="244" customFormat="1" x14ac:dyDescent="0.25"/>
    <row r="1572" s="244" customFormat="1" x14ac:dyDescent="0.25"/>
    <row r="1573" s="244" customFormat="1" x14ac:dyDescent="0.25"/>
    <row r="1574" s="244" customFormat="1" x14ac:dyDescent="0.25"/>
    <row r="1575" s="244" customFormat="1" x14ac:dyDescent="0.25"/>
    <row r="1576" s="244" customFormat="1" x14ac:dyDescent="0.25"/>
    <row r="1577" s="244" customFormat="1" x14ac:dyDescent="0.25"/>
    <row r="1578" s="244" customFormat="1" x14ac:dyDescent="0.25"/>
    <row r="1579" s="244" customFormat="1" x14ac:dyDescent="0.25"/>
    <row r="1580" s="244" customFormat="1" x14ac:dyDescent="0.25"/>
    <row r="1581" s="244" customFormat="1" x14ac:dyDescent="0.25"/>
    <row r="1582" s="244" customFormat="1" x14ac:dyDescent="0.25"/>
    <row r="1583" s="244" customFormat="1" x14ac:dyDescent="0.25"/>
    <row r="1584" s="244" customFormat="1" x14ac:dyDescent="0.25"/>
    <row r="1585" s="244" customFormat="1" x14ac:dyDescent="0.25"/>
    <row r="1586" s="244" customFormat="1" x14ac:dyDescent="0.25"/>
    <row r="1587" s="244" customFormat="1" x14ac:dyDescent="0.25"/>
    <row r="1588" s="244" customFormat="1" x14ac:dyDescent="0.25"/>
    <row r="1589" s="244" customFormat="1" x14ac:dyDescent="0.25"/>
    <row r="1590" s="244" customFormat="1" x14ac:dyDescent="0.25"/>
    <row r="1591" s="244" customFormat="1" x14ac:dyDescent="0.25"/>
    <row r="1592" s="244" customFormat="1" x14ac:dyDescent="0.25"/>
    <row r="1593" s="244" customFormat="1" x14ac:dyDescent="0.25"/>
    <row r="1594" s="244" customFormat="1" x14ac:dyDescent="0.25"/>
    <row r="1595" s="244" customFormat="1" x14ac:dyDescent="0.25"/>
    <row r="1596" s="244" customFormat="1" x14ac:dyDescent="0.25"/>
    <row r="1597" s="244" customFormat="1" x14ac:dyDescent="0.25"/>
    <row r="1598" s="244" customFormat="1" x14ac:dyDescent="0.25"/>
    <row r="1599" s="244" customFormat="1" x14ac:dyDescent="0.25"/>
    <row r="1600" s="244" customFormat="1" x14ac:dyDescent="0.25"/>
    <row r="1601" s="244" customFormat="1" x14ac:dyDescent="0.25"/>
    <row r="1602" s="244" customFormat="1" x14ac:dyDescent="0.25"/>
    <row r="1603" s="244" customFormat="1" x14ac:dyDescent="0.25"/>
    <row r="1604" s="244" customFormat="1" x14ac:dyDescent="0.25"/>
    <row r="1605" s="244" customFormat="1" x14ac:dyDescent="0.25"/>
    <row r="1606" s="244" customFormat="1" x14ac:dyDescent="0.25"/>
    <row r="1607" s="244" customFormat="1" x14ac:dyDescent="0.25"/>
    <row r="1608" s="244" customFormat="1" x14ac:dyDescent="0.25"/>
    <row r="1609" s="244" customFormat="1" x14ac:dyDescent="0.25"/>
    <row r="1610" s="244" customFormat="1" x14ac:dyDescent="0.25"/>
    <row r="1611" s="244" customFormat="1" x14ac:dyDescent="0.25"/>
    <row r="1612" s="244" customFormat="1" x14ac:dyDescent="0.25"/>
    <row r="1613" s="244" customFormat="1" x14ac:dyDescent="0.25"/>
    <row r="1614" s="244" customFormat="1" x14ac:dyDescent="0.25"/>
    <row r="1615" s="244" customFormat="1" x14ac:dyDescent="0.25"/>
    <row r="1616" s="244" customFormat="1" x14ac:dyDescent="0.25"/>
    <row r="1617" s="244" customFormat="1" x14ac:dyDescent="0.25"/>
    <row r="1618" s="244" customFormat="1" x14ac:dyDescent="0.25"/>
    <row r="1619" s="244" customFormat="1" x14ac:dyDescent="0.25"/>
    <row r="1620" s="244" customFormat="1" x14ac:dyDescent="0.25"/>
    <row r="1621" s="244" customFormat="1" x14ac:dyDescent="0.25"/>
    <row r="1622" s="244" customFormat="1" x14ac:dyDescent="0.25"/>
    <row r="1623" s="244" customFormat="1" x14ac:dyDescent="0.25"/>
    <row r="1624" s="244" customFormat="1" x14ac:dyDescent="0.25"/>
    <row r="1625" s="244" customFormat="1" x14ac:dyDescent="0.25"/>
    <row r="1626" s="244" customFormat="1" x14ac:dyDescent="0.25"/>
    <row r="1627" s="244" customFormat="1" x14ac:dyDescent="0.25"/>
    <row r="1628" s="244" customFormat="1" x14ac:dyDescent="0.25"/>
    <row r="1629" s="244" customFormat="1" x14ac:dyDescent="0.25"/>
    <row r="1630" s="244" customFormat="1" x14ac:dyDescent="0.25"/>
    <row r="1631" s="244" customFormat="1" x14ac:dyDescent="0.25"/>
    <row r="1632" s="244" customFormat="1" x14ac:dyDescent="0.25"/>
    <row r="1633" s="244" customFormat="1" x14ac:dyDescent="0.25"/>
    <row r="1634" s="244" customFormat="1" x14ac:dyDescent="0.25"/>
    <row r="1635" s="244" customFormat="1" x14ac:dyDescent="0.25"/>
    <row r="1636" s="244" customFormat="1" x14ac:dyDescent="0.25"/>
    <row r="1637" s="244" customFormat="1" x14ac:dyDescent="0.25"/>
    <row r="1638" s="244" customFormat="1" x14ac:dyDescent="0.25"/>
    <row r="1639" s="244" customFormat="1" x14ac:dyDescent="0.25"/>
    <row r="1640" s="244" customFormat="1" x14ac:dyDescent="0.25"/>
    <row r="1641" s="244" customFormat="1" x14ac:dyDescent="0.25"/>
    <row r="1642" s="244" customFormat="1" x14ac:dyDescent="0.25"/>
    <row r="1643" s="244" customFormat="1" x14ac:dyDescent="0.25"/>
    <row r="1644" s="244" customFormat="1" x14ac:dyDescent="0.25"/>
    <row r="1645" s="244" customFormat="1" x14ac:dyDescent="0.25"/>
    <row r="1646" s="244" customFormat="1" x14ac:dyDescent="0.25"/>
    <row r="1647" s="244" customFormat="1" x14ac:dyDescent="0.25"/>
    <row r="1648" s="244" customFormat="1" x14ac:dyDescent="0.25"/>
    <row r="1649" s="244" customFormat="1" x14ac:dyDescent="0.25"/>
    <row r="1650" s="244" customFormat="1" x14ac:dyDescent="0.25"/>
    <row r="1651" s="244" customFormat="1" x14ac:dyDescent="0.25"/>
    <row r="1652" s="244" customFormat="1" x14ac:dyDescent="0.25"/>
    <row r="1653" s="244" customFormat="1" x14ac:dyDescent="0.25"/>
    <row r="1654" s="244" customFormat="1" x14ac:dyDescent="0.25"/>
    <row r="1655" s="244" customFormat="1" x14ac:dyDescent="0.25"/>
    <row r="1656" s="244" customFormat="1" x14ac:dyDescent="0.25"/>
    <row r="1657" s="244" customFormat="1" x14ac:dyDescent="0.25"/>
    <row r="1658" s="244" customFormat="1" x14ac:dyDescent="0.25"/>
    <row r="1659" s="244" customFormat="1" x14ac:dyDescent="0.25"/>
    <row r="1660" s="244" customFormat="1" x14ac:dyDescent="0.25"/>
    <row r="1661" s="244" customFormat="1" x14ac:dyDescent="0.25"/>
    <row r="1662" s="244" customFormat="1" x14ac:dyDescent="0.25"/>
    <row r="1663" s="244" customFormat="1" x14ac:dyDescent="0.25"/>
    <row r="1664" s="244" customFormat="1" x14ac:dyDescent="0.25"/>
    <row r="1665" s="244" customFormat="1" x14ac:dyDescent="0.25"/>
    <row r="1666" s="244" customFormat="1" x14ac:dyDescent="0.25"/>
    <row r="1667" s="244" customFormat="1" x14ac:dyDescent="0.25"/>
    <row r="1668" s="244" customFormat="1" x14ac:dyDescent="0.25"/>
    <row r="1669" s="244" customFormat="1" x14ac:dyDescent="0.25"/>
    <row r="1670" s="244" customFormat="1" x14ac:dyDescent="0.25"/>
    <row r="1671" s="244" customFormat="1" x14ac:dyDescent="0.25"/>
    <row r="1672" s="244" customFormat="1" x14ac:dyDescent="0.25"/>
    <row r="1673" s="244" customFormat="1" x14ac:dyDescent="0.25"/>
    <row r="1674" s="244" customFormat="1" x14ac:dyDescent="0.25"/>
    <row r="1675" s="244" customFormat="1" x14ac:dyDescent="0.25"/>
    <row r="1676" s="244" customFormat="1" x14ac:dyDescent="0.25"/>
    <row r="1677" s="244" customFormat="1" x14ac:dyDescent="0.25"/>
    <row r="1678" s="244" customFormat="1" x14ac:dyDescent="0.25"/>
    <row r="1679" s="244" customFormat="1" x14ac:dyDescent="0.25"/>
    <row r="1680" s="244" customFormat="1" x14ac:dyDescent="0.25"/>
    <row r="1681" s="244" customFormat="1" x14ac:dyDescent="0.25"/>
    <row r="1682" s="244" customFormat="1" x14ac:dyDescent="0.25"/>
    <row r="1683" s="244" customFormat="1" x14ac:dyDescent="0.25"/>
    <row r="1684" s="244" customFormat="1" x14ac:dyDescent="0.25"/>
    <row r="1685" s="244" customFormat="1" x14ac:dyDescent="0.25"/>
    <row r="1686" s="244" customFormat="1" x14ac:dyDescent="0.25"/>
    <row r="1687" s="244" customFormat="1" x14ac:dyDescent="0.25"/>
    <row r="1688" s="244" customFormat="1" x14ac:dyDescent="0.25"/>
    <row r="1689" s="244" customFormat="1" x14ac:dyDescent="0.25"/>
    <row r="1690" s="244" customFormat="1" x14ac:dyDescent="0.25"/>
    <row r="1691" s="244" customFormat="1" x14ac:dyDescent="0.25"/>
    <row r="1692" s="244" customFormat="1" x14ac:dyDescent="0.25"/>
    <row r="1693" s="244" customFormat="1" x14ac:dyDescent="0.25"/>
    <row r="1694" s="244" customFormat="1" x14ac:dyDescent="0.25"/>
    <row r="1695" s="244" customFormat="1" x14ac:dyDescent="0.25"/>
    <row r="1696" s="244" customFormat="1" x14ac:dyDescent="0.25"/>
    <row r="1697" s="244" customFormat="1" x14ac:dyDescent="0.25"/>
    <row r="1698" s="244" customFormat="1" x14ac:dyDescent="0.25"/>
    <row r="1699" s="244" customFormat="1" x14ac:dyDescent="0.25"/>
    <row r="1700" s="244" customFormat="1" x14ac:dyDescent="0.25"/>
    <row r="1701" s="244" customFormat="1" x14ac:dyDescent="0.25"/>
    <row r="1702" s="244" customFormat="1" x14ac:dyDescent="0.25"/>
    <row r="1703" s="244" customFormat="1" x14ac:dyDescent="0.25"/>
    <row r="1704" s="244" customFormat="1" x14ac:dyDescent="0.25"/>
    <row r="1705" s="244" customFormat="1" x14ac:dyDescent="0.25"/>
    <row r="1706" s="244" customFormat="1" x14ac:dyDescent="0.25"/>
    <row r="1707" s="244" customFormat="1" x14ac:dyDescent="0.25"/>
    <row r="1708" s="244" customFormat="1" x14ac:dyDescent="0.25"/>
    <row r="1709" s="244" customFormat="1" x14ac:dyDescent="0.25"/>
    <row r="1710" s="244" customFormat="1" x14ac:dyDescent="0.25"/>
    <row r="1711" s="244" customFormat="1" x14ac:dyDescent="0.25"/>
    <row r="1712" s="244" customFormat="1" x14ac:dyDescent="0.25"/>
    <row r="1713" s="244" customFormat="1" x14ac:dyDescent="0.25"/>
    <row r="1714" s="244" customFormat="1" x14ac:dyDescent="0.25"/>
    <row r="1715" s="244" customFormat="1" x14ac:dyDescent="0.25"/>
    <row r="1716" s="244" customFormat="1" x14ac:dyDescent="0.25"/>
    <row r="1717" s="244" customFormat="1" x14ac:dyDescent="0.25"/>
    <row r="1718" s="244" customFormat="1" x14ac:dyDescent="0.25"/>
    <row r="1719" s="244" customFormat="1" x14ac:dyDescent="0.25"/>
    <row r="1720" s="244" customFormat="1" x14ac:dyDescent="0.25"/>
    <row r="1721" s="244" customFormat="1" x14ac:dyDescent="0.25"/>
    <row r="1722" s="244" customFormat="1" x14ac:dyDescent="0.25"/>
    <row r="1723" s="244" customFormat="1" x14ac:dyDescent="0.25"/>
    <row r="1724" s="244" customFormat="1" x14ac:dyDescent="0.25"/>
    <row r="1725" s="244" customFormat="1" x14ac:dyDescent="0.25"/>
    <row r="1726" s="244" customFormat="1" x14ac:dyDescent="0.25"/>
    <row r="1727" s="244" customFormat="1" x14ac:dyDescent="0.25"/>
    <row r="1728" s="244" customFormat="1" x14ac:dyDescent="0.25"/>
    <row r="1729" s="244" customFormat="1" x14ac:dyDescent="0.25"/>
    <row r="1730" s="244" customFormat="1" x14ac:dyDescent="0.25"/>
    <row r="1731" s="244" customFormat="1" x14ac:dyDescent="0.25"/>
    <row r="1732" s="244" customFormat="1" x14ac:dyDescent="0.25"/>
    <row r="1733" s="244" customFormat="1" x14ac:dyDescent="0.25"/>
    <row r="1734" s="244" customFormat="1" x14ac:dyDescent="0.25"/>
    <row r="1735" s="244" customFormat="1" x14ac:dyDescent="0.25"/>
    <row r="1736" s="244" customFormat="1" x14ac:dyDescent="0.25"/>
    <row r="1737" s="244" customFormat="1" x14ac:dyDescent="0.25"/>
    <row r="1738" s="244" customFormat="1" x14ac:dyDescent="0.25"/>
    <row r="1739" s="244" customFormat="1" x14ac:dyDescent="0.25"/>
    <row r="1740" s="244" customFormat="1" x14ac:dyDescent="0.25"/>
    <row r="1741" s="244" customFormat="1" x14ac:dyDescent="0.25"/>
    <row r="1742" s="244" customFormat="1" x14ac:dyDescent="0.25"/>
    <row r="1743" s="244" customFormat="1" x14ac:dyDescent="0.25"/>
    <row r="1744" s="244" customFormat="1" x14ac:dyDescent="0.25"/>
    <row r="1745" s="244" customFormat="1" x14ac:dyDescent="0.25"/>
    <row r="1746" s="244" customFormat="1" x14ac:dyDescent="0.25"/>
    <row r="1747" s="244" customFormat="1" x14ac:dyDescent="0.25"/>
    <row r="1748" s="244" customFormat="1" x14ac:dyDescent="0.25"/>
    <row r="1749" s="244" customFormat="1" x14ac:dyDescent="0.25"/>
    <row r="1750" s="244" customFormat="1" x14ac:dyDescent="0.25"/>
    <row r="1751" s="244" customFormat="1" x14ac:dyDescent="0.25"/>
    <row r="1752" s="244" customFormat="1" x14ac:dyDescent="0.25"/>
    <row r="1753" s="244" customFormat="1" x14ac:dyDescent="0.25"/>
    <row r="1754" s="244" customFormat="1" x14ac:dyDescent="0.25"/>
    <row r="1755" s="244" customFormat="1" x14ac:dyDescent="0.25"/>
    <row r="1756" s="244" customFormat="1" x14ac:dyDescent="0.25"/>
    <row r="1757" s="244" customFormat="1" x14ac:dyDescent="0.25"/>
    <row r="1758" s="244" customFormat="1" x14ac:dyDescent="0.25"/>
    <row r="1759" s="244" customFormat="1" x14ac:dyDescent="0.25"/>
    <row r="1760" s="244" customFormat="1" x14ac:dyDescent="0.25"/>
    <row r="1761" s="244" customFormat="1" x14ac:dyDescent="0.25"/>
    <row r="1762" s="244" customFormat="1" x14ac:dyDescent="0.25"/>
    <row r="1763" s="244" customFormat="1" x14ac:dyDescent="0.25"/>
    <row r="1764" s="244" customFormat="1" x14ac:dyDescent="0.25"/>
    <row r="1765" s="244" customFormat="1" x14ac:dyDescent="0.25"/>
    <row r="1766" s="244" customFormat="1" x14ac:dyDescent="0.25"/>
    <row r="1767" s="244" customFormat="1" x14ac:dyDescent="0.25"/>
    <row r="1768" s="244" customFormat="1" x14ac:dyDescent="0.25"/>
    <row r="1769" s="244" customFormat="1" x14ac:dyDescent="0.25"/>
    <row r="1770" s="244" customFormat="1" x14ac:dyDescent="0.25"/>
    <row r="1771" s="244" customFormat="1" x14ac:dyDescent="0.25"/>
    <row r="1772" s="244" customFormat="1" x14ac:dyDescent="0.25"/>
    <row r="1773" s="244" customFormat="1" x14ac:dyDescent="0.25"/>
    <row r="1774" s="244" customFormat="1" x14ac:dyDescent="0.25"/>
    <row r="1775" s="244" customFormat="1" x14ac:dyDescent="0.25"/>
    <row r="1776" s="244" customFormat="1" x14ac:dyDescent="0.25"/>
    <row r="1777" s="244" customFormat="1" x14ac:dyDescent="0.25"/>
    <row r="1778" s="244" customFormat="1" x14ac:dyDescent="0.25"/>
    <row r="1779" s="244" customFormat="1" x14ac:dyDescent="0.25"/>
  </sheetData>
  <mergeCells count="12">
    <mergeCell ref="A5:A6"/>
    <mergeCell ref="A290:D290"/>
    <mergeCell ref="A292:D292"/>
    <mergeCell ref="C3:H3"/>
    <mergeCell ref="A294:D294"/>
    <mergeCell ref="B301:D301"/>
    <mergeCell ref="B300:D300"/>
    <mergeCell ref="B302:D302"/>
    <mergeCell ref="B299:D299"/>
    <mergeCell ref="I3:U3"/>
    <mergeCell ref="A296:D296"/>
    <mergeCell ref="A298:D2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vt:lpstr>
      <vt:lpstr>Section 505 (A)</vt:lpstr>
      <vt:lpstr>Section 505 (B)</vt:lpstr>
      <vt:lpstr>Section 505 (C)</vt:lpstr>
      <vt:lpstr>Section 505 (C-1)</vt:lpstr>
      <vt:lpstr>Section 505 (C-2)</vt:lpstr>
      <vt:lpstr>Section 505 (D)</vt:lpstr>
      <vt:lpstr>HR 7105, Section 3008 (D-1)</vt:lpstr>
      <vt:lpstr>'Section 505 (B)'!Print_Area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Grimes, Richard</cp:lastModifiedBy>
  <cp:lastPrinted>2020-07-07T17:12:02Z</cp:lastPrinted>
  <dcterms:created xsi:type="dcterms:W3CDTF">2018-08-01T22:30:56Z</dcterms:created>
  <dcterms:modified xsi:type="dcterms:W3CDTF">2022-04-05T12:54:48Z</dcterms:modified>
</cp:coreProperties>
</file>