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AACNashW\Documents\"/>
    </mc:Choice>
  </mc:AlternateContent>
  <xr:revisionPtr revIDLastSave="0" documentId="13_ncr:1_{7E74AB39-4680-4059-80E6-A37F8AE743B6}" xr6:coauthVersionLast="41" xr6:coauthVersionMax="41" xr10:uidLastSave="{00000000-0000-0000-0000-000000000000}"/>
  <workbookProtection workbookAlgorithmName="SHA-512" workbookHashValue="a3hlaj/l26tLw/2Uu5KS9eJGkta7c7v37qPAYxyxbt/HYAgR+IxwNi+0PeZnHhgzVQCeiL9BExEwkTHZIaXw5Q==" workbookSaltValue="qVzexuTdAyVt8tthRADcgQ==" workbookSpinCount="100000" lockStructure="1"/>
  <bookViews>
    <workbookView xWindow="-120" yWindow="-120" windowWidth="29040" windowHeight="15840" xr2:uid="{00000000-000D-0000-FFFF-FFFF00000000}"/>
  </bookViews>
  <sheets>
    <sheet name="RRHWaiver" sheetId="1" r:id="rId1"/>
    <sheet name="Dropdowns" sheetId="2" state="hidden" r:id="rId2"/>
    <sheet name="Checklist" sheetId="3" state="hidden" r:id="rId3"/>
  </sheets>
  <externalReferences>
    <externalReference r:id="rId4"/>
  </externalReferences>
  <definedNames>
    <definedName name="_xlnm._FilterDatabase" localSheetId="1" hidden="1">Dropdowns!$H$6:$I$258</definedName>
    <definedName name="CoCList">Dropdowns!$A$6:$A$410</definedName>
    <definedName name="gID">Dropdowns!$H$7:$H$387</definedName>
    <definedName name="gname">Dropdowns!$I$7:$I$289</definedName>
    <definedName name="orgname">Dropdowns!$I$7</definedName>
    <definedName name="outcomes">'[1]Checkbox Options'!$B$13:$B$16</definedName>
    <definedName name="_xlnm.Print_Area" localSheetId="0">RRHWaiver!$B$1:$L$82</definedName>
    <definedName name="ratios">Dropdowns!$A$2:$A$3</definedName>
    <definedName name="result">Dropdowns!$H$2:$H$4</definedName>
    <definedName name="Z_5DDFBAB6_D426_43BA_BD07_5B3BAA56A6FF_.wvu.Cols" localSheetId="0" hidden="1">RRHWaiver!$M:$XFD</definedName>
    <definedName name="Z_5DDFBAB6_D426_43BA_BD07_5B3BAA56A6FF_.wvu.PrintArea" localSheetId="0" hidden="1">RRHWaiver!$A$1:$L$82</definedName>
    <definedName name="Z_5DDFBAB6_D426_43BA_BD07_5B3BAA56A6FF_.wvu.Rows" localSheetId="0" hidden="1">RRHWaiver!#REF!</definedName>
  </definedNames>
  <calcPr calcId="191029"/>
  <customWorkbookViews>
    <customWorkbookView name="Department of Veterans Affairs - Personal View" guid="{5DDFBAB6-D426-43BA-BD07-5B3BAA56A6FF}" mergeInterval="0" personalView="1" maximized="1" windowWidth="1362" windowHeight="5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1" l="1"/>
  <c r="F50" i="1" l="1"/>
  <c r="I51" i="1"/>
  <c r="I52" i="1"/>
  <c r="I53" i="1"/>
  <c r="I54" i="1"/>
  <c r="I55" i="1"/>
  <c r="I56" i="1"/>
  <c r="I57" i="1"/>
  <c r="I58" i="1"/>
  <c r="I59" i="1"/>
  <c r="F51" i="1"/>
  <c r="F52" i="1"/>
  <c r="F53" i="1"/>
  <c r="F54" i="1"/>
  <c r="F55" i="1"/>
  <c r="F56" i="1"/>
  <c r="F57" i="1"/>
  <c r="F58" i="1"/>
  <c r="F59" i="1"/>
  <c r="E43" i="1"/>
  <c r="D43" i="1"/>
</calcChain>
</file>

<file path=xl/sharedStrings.xml><?xml version="1.0" encoding="utf-8"?>
<sst xmlns="http://schemas.openxmlformats.org/spreadsheetml/2006/main" count="915" uniqueCount="898">
  <si>
    <t>Please indicate the reason you are requesting a waiver:</t>
  </si>
  <si>
    <t>Total:</t>
  </si>
  <si>
    <t>Veterans - All</t>
  </si>
  <si>
    <t>Veterans - Chronic</t>
  </si>
  <si>
    <t>Sheltered:</t>
  </si>
  <si>
    <t>Unsheltered:</t>
  </si>
  <si>
    <t>Organization Name</t>
  </si>
  <si>
    <t>SSVF Grant ID</t>
  </si>
  <si>
    <t>% HHs Served in CoC</t>
  </si>
  <si>
    <t>Request Date:</t>
  </si>
  <si>
    <t>Name (First and Last):</t>
  </si>
  <si>
    <t>Email Address:</t>
  </si>
  <si>
    <t>Phone Number:</t>
  </si>
  <si>
    <t>Please select the Continuum of Care for this request:</t>
  </si>
  <si>
    <t>Please select the requested new Rapid Re-Housing requirements for this community:</t>
  </si>
  <si>
    <t>1.</t>
  </si>
  <si>
    <t>2.</t>
  </si>
  <si>
    <t>3.</t>
  </si>
  <si>
    <t>Ratios:</t>
  </si>
  <si>
    <t>4.</t>
  </si>
  <si>
    <t>(AK-500) Anchorage CoC</t>
  </si>
  <si>
    <t>(AK-501) Alaska Balance of State CoC</t>
  </si>
  <si>
    <t>(AL-500) Birmingham/Jefferson, St. Clair, Shelby Counties CoC</t>
  </si>
  <si>
    <t>(AL-501) Mobile City &amp; County/Baldwin County CoC</t>
  </si>
  <si>
    <t>(AL-502) Florence/Northwest Alabama CoC</t>
  </si>
  <si>
    <t>(AL-503) Huntsville/North Alabama CoC</t>
  </si>
  <si>
    <t>(AL-504) Montgomery City &amp; County CoC</t>
  </si>
  <si>
    <t>(AL-505) Gadsden/Northeast Alabama CoC</t>
  </si>
  <si>
    <t>(AL-506) Tuscaloosa City &amp; County CoC</t>
  </si>
  <si>
    <t>(AL-507) Alabama Balance of State CoC</t>
  </si>
  <si>
    <t>(AR-500) Little Rock/Central Arkansas CoC</t>
  </si>
  <si>
    <t>(AR-501) Fayetteville/Northwest Arkansas CoC</t>
  </si>
  <si>
    <t>(AR-503) Arkansas Balance of State CoC</t>
  </si>
  <si>
    <t>(AR-504) Delta Hills CoC</t>
  </si>
  <si>
    <t>(AR-505) Southeast Arkansas CoC</t>
  </si>
  <si>
    <t>(AR-512) Boone, Baxter, Marion, Newton Counties CoC</t>
  </si>
  <si>
    <t>(AS-500) American Samoa CoC</t>
  </si>
  <si>
    <t>(AZ-501) Tucson/Pima County CoC</t>
  </si>
  <si>
    <t>(CA-500) San Jose/Santa Clara City &amp; County CoC</t>
  </si>
  <si>
    <t>(CA-501) San Francisco CoC</t>
  </si>
  <si>
    <t>(CA-503) Sacramento City &amp; County CoC</t>
  </si>
  <si>
    <t>(CA-505) Richmond/Contra Costa County CoC</t>
  </si>
  <si>
    <t>(CA-506) Salinas/Monterey, San Benito Counties CoC</t>
  </si>
  <si>
    <t>(CA-507) Marin County CoC</t>
  </si>
  <si>
    <t>(CA-508) Watsonville/Santa Cruz City &amp; County CoC</t>
  </si>
  <si>
    <t>(CA-509) Mendocino County CoC</t>
  </si>
  <si>
    <t>(CA-511) Stockton/San Joaquin County CoC</t>
  </si>
  <si>
    <t>(CA-517) Napa City &amp; County CoC</t>
  </si>
  <si>
    <t>(CA-518) Vallejo/Solano County CoC</t>
  </si>
  <si>
    <t>(CA-520) Merced City &amp; County CoC</t>
  </si>
  <si>
    <t>(CA-522) Humboldt County CoC</t>
  </si>
  <si>
    <t>(CA-525) El Dorado County CoC</t>
  </si>
  <si>
    <t>(CA-527) Tehama County CoC</t>
  </si>
  <si>
    <t>(CA-529) Lake County CoC</t>
  </si>
  <si>
    <t>(CA-600) Los Angeles City &amp; County CoC</t>
  </si>
  <si>
    <t>(CA-601) San Diego City and County CoC</t>
  </si>
  <si>
    <t>(CA-603) Santa Maria/Santa Barbara County CoC</t>
  </si>
  <si>
    <t>(CA-604) Bakersfield/Kern County CoC</t>
  </si>
  <si>
    <t>(CA-606) Long Beach CoC</t>
  </si>
  <si>
    <t>(CA-607) Pasadena CoC</t>
  </si>
  <si>
    <t>(CA-608) Riverside City &amp; County CoC</t>
  </si>
  <si>
    <t>(CA-609) San Bernardino City &amp; County CoC</t>
  </si>
  <si>
    <t>(CA-612) Glendale CoC</t>
  </si>
  <si>
    <t>(CA-613) Imperial County CoC</t>
  </si>
  <si>
    <t>(CA-614) San Luis Obispo County CoC</t>
  </si>
  <si>
    <t>(CO-500) Colorado Balance of State CoC</t>
  </si>
  <si>
    <t>(CO-504) Colorado Springs/El Paso County CoC</t>
  </si>
  <si>
    <t>(CT-505) Connecticut Balance of State CoC</t>
  </si>
  <si>
    <t>(DC-500) District of Columbia CoC</t>
  </si>
  <si>
    <t>(DE-500) Delaware Statewide CoC</t>
  </si>
  <si>
    <t>(FL-501) Tampa/Hillsborough County CoC</t>
  </si>
  <si>
    <t>(FL-505) Fort Walton Beach/Okaloosa, Walton Counties CoC</t>
  </si>
  <si>
    <t>(FL-506) Tallahassee/Leon County CoC</t>
  </si>
  <si>
    <t>(FL-507) Orlando/Orange, Osceola, Seminole Counties CoC</t>
  </si>
  <si>
    <t>(FL-508) Gainesville/Alachua, Putnam Counties CoC</t>
  </si>
  <si>
    <t>(FL-509) Fort Pierce/St. Lucie, Indian River, Martin Counties CoC</t>
  </si>
  <si>
    <t>(FL-510) Jacksonville-Duval, Clay Counties CoC</t>
  </si>
  <si>
    <t>(FL-514) Ocala/Marion County CoC</t>
  </si>
  <si>
    <t>(FL-515) Panama City/Bay, Jackson Counties CoC</t>
  </si>
  <si>
    <t>(FL-517) Hendry, Hardee, Highlands Counties CoC</t>
  </si>
  <si>
    <t>(FL-518) Columbia, Hamilton, Lafayette, Suwannee Counties CoC</t>
  </si>
  <si>
    <t>(FL-519) Pasco County CoC</t>
  </si>
  <si>
    <t>(FL-520) Citrus, Hernando, Lake, Sumter Counties CoC</t>
  </si>
  <si>
    <t>(FL-601) Ft Lauderdale/Broward County CoC</t>
  </si>
  <si>
    <t>(FL-602) Punta Gorda/Charlotte County CoC</t>
  </si>
  <si>
    <t>(FL-604) Monroe County CoC</t>
  </si>
  <si>
    <t>(FL-605) West Palm Beach/Palm Beach County CoC</t>
  </si>
  <si>
    <t>(FL-606) Naples/Collier County CoC</t>
  </si>
  <si>
    <t>(GA-500) Atlanta CoC</t>
  </si>
  <si>
    <t>(GA-501) Georgia Balance of State CoC</t>
  </si>
  <si>
    <t>(GA-502) Fulton County CoC</t>
  </si>
  <si>
    <t>(GA-505) Columbus-Muscogee/Russell County CoC</t>
  </si>
  <si>
    <t>(GA-506) Marietta/Cobb County CoC</t>
  </si>
  <si>
    <t>(GA-507) Savannah/Chatham County CoC</t>
  </si>
  <si>
    <t>(GA-508) DeKalb County CoC</t>
  </si>
  <si>
    <t>(GU-500) Guam CoC</t>
  </si>
  <si>
    <t>(HI-500) Hawaii Balance of State CoC</t>
  </si>
  <si>
    <t>(IA-500) Sioux City/Dakota, Woodbury Counties CoC</t>
  </si>
  <si>
    <t>(IA-501) Iowa Balance of State CoC</t>
  </si>
  <si>
    <t>(IA-502) Des Moines/Polk County CoC</t>
  </si>
  <si>
    <t>(ID-500) Boise/Ada County CoC</t>
  </si>
  <si>
    <t>(ID-501) Idaho Balance of State CoC</t>
  </si>
  <si>
    <t>(IL-500) McHenry County CoC</t>
  </si>
  <si>
    <t>(IL-504) Madison County CoC</t>
  </si>
  <si>
    <t>(IL-510) Chicago CoC</t>
  </si>
  <si>
    <t>(IL-511) Cook County CoC</t>
  </si>
  <si>
    <t>(IL-512) Bloomington/Central Illinois CoC</t>
  </si>
  <si>
    <t>(IL-513) Springfield/Sangamon County CoC</t>
  </si>
  <si>
    <t>(IL-514) Dupage County CoC</t>
  </si>
  <si>
    <t>(IL-515) South Central Illinois CoC</t>
  </si>
  <si>
    <t>(IL-516) Decatur/Macon County CoC</t>
  </si>
  <si>
    <t>(IL-519) West Central Illinois CoC</t>
  </si>
  <si>
    <t>(IL-520) Southern Illinois CoC</t>
  </si>
  <si>
    <t>(IN-503) Indianapolis CoC</t>
  </si>
  <si>
    <t>(KS-502) Wichita/Sedgwick County CoC</t>
  </si>
  <si>
    <t>(KS-503) Topeka/Shawnee County CoC</t>
  </si>
  <si>
    <t>(KS-507) Kansas Balance of State CoC</t>
  </si>
  <si>
    <t>(KY-500) Kentucky Balance of State CoC</t>
  </si>
  <si>
    <t>(LA-503) New Orleans/Jefferson Parish CoC</t>
  </si>
  <si>
    <t>(LA-505) Monroe/Northeast Louisiana CoC</t>
  </si>
  <si>
    <t>(LA-506) Slidell/Southeast Louisiana CoC</t>
  </si>
  <si>
    <t>(LA-507) Alexandria/Central Louisiana CoC</t>
  </si>
  <si>
    <t>(MA-500) Boston CoC</t>
  </si>
  <si>
    <t>(MA-502) Lynn CoC</t>
  </si>
  <si>
    <t>(MA-505) New Bedford CoC</t>
  </si>
  <si>
    <t>(MA-506) Worcester City &amp; County CoC</t>
  </si>
  <si>
    <t>(MA-508) Lowell CoC</t>
  </si>
  <si>
    <t>(MA-509) Cambridge CoC</t>
  </si>
  <si>
    <t>(MA-515) Fall River CoC</t>
  </si>
  <si>
    <t>(MA-516) Massachusetts Balance of State CoC</t>
  </si>
  <si>
    <t>(MA-517) Somerville CoC</t>
  </si>
  <si>
    <t>(MD-500) Cumberland/Allegany County CoC</t>
  </si>
  <si>
    <t>(MD-502) Harford County CoC</t>
  </si>
  <si>
    <t>(MD-503) Annapolis/Anne Arundel County CoC</t>
  </si>
  <si>
    <t>(MD-504) Howard County CoC</t>
  </si>
  <si>
    <t>(MD-505) Baltimore County CoC</t>
  </si>
  <si>
    <t>(MD-506) Carroll County CoC</t>
  </si>
  <si>
    <t>(MD-507) Cecil County CoC</t>
  </si>
  <si>
    <t>(MD-508) Charles, Calvert, St. Mary's Counties CoC</t>
  </si>
  <si>
    <t>(MD-509) Frederick City &amp; County CoC</t>
  </si>
  <si>
    <t>(MD-510) Garrett County CoC</t>
  </si>
  <si>
    <t>(MD-511) Mid-Shore Regional CoC</t>
  </si>
  <si>
    <t>(MD-512) Hagerstown/Washington County CoC</t>
  </si>
  <si>
    <t>(MD-600) Prince George's County CoC</t>
  </si>
  <si>
    <t>(MD-601) Montgomery County CoC</t>
  </si>
  <si>
    <t>(ME-500) Maine Balance of State CoC</t>
  </si>
  <si>
    <t>(ME-502) Portland CoC</t>
  </si>
  <si>
    <t>(MI-500) Michigan Balance of State CoC</t>
  </si>
  <si>
    <t>(MI-501) Detroit CoC</t>
  </si>
  <si>
    <t>(MI-505) Flint/Genesee County CoC</t>
  </si>
  <si>
    <t>(MI-510) Saginaw City &amp; County CoC</t>
  </si>
  <si>
    <t>(MI-511) Lenawee County CoC</t>
  </si>
  <si>
    <t>(MI-512) Grand Traverse, Antrim, Leelanau Counties CoC</t>
  </si>
  <si>
    <t>(MI-513) Marquette, Alger Counties CoC</t>
  </si>
  <si>
    <t>(MI-514) Battle Creek/Calhoun County CoC</t>
  </si>
  <si>
    <t>(MI-515) Monroe City &amp; County CoC</t>
  </si>
  <si>
    <t>(MI-517) Jackson City &amp; County CoC</t>
  </si>
  <si>
    <t>(MI-518) Livingston County CoC</t>
  </si>
  <si>
    <t>(MI-519) Holland/Ottawa County CoC</t>
  </si>
  <si>
    <t>(MI-523) Eaton County CoC</t>
  </si>
  <si>
    <t>(MN-500) Minneapolis/Hennepin County CoC</t>
  </si>
  <si>
    <t>(MN-502) Rochester/Southeast Minnesota CoC</t>
  </si>
  <si>
    <t>(MN-503) Dakota, Anoka, Washington, Scott, Carver Counties CoC</t>
  </si>
  <si>
    <t>(MN-504) Northeast Minnesota CoC</t>
  </si>
  <si>
    <t>(MN-505) St. Cloud/Central Minnesota CoC</t>
  </si>
  <si>
    <t>(MN-506) Northwest Minnesota CoC</t>
  </si>
  <si>
    <t>(MN-508) Moorhead/West Central Minnesota CoC</t>
  </si>
  <si>
    <t>(MN-511) Southwest Minnesota CoC</t>
  </si>
  <si>
    <t>(MO-500) St. Louis County CoC</t>
  </si>
  <si>
    <t>(MO-600) Springfield/Greene, Christian, Webster Counties CoC</t>
  </si>
  <si>
    <t>(MO-602) Joplin/Jasper, Newton Counties CoC</t>
  </si>
  <si>
    <t>(MO-603) St. Joseph/Andrew, Buchanan, DeKalb Counties CoC</t>
  </si>
  <si>
    <t>(MO-606) Missouri Balance of State CoC</t>
  </si>
  <si>
    <t>(MS-500) Jackson/Rankin, Madison Counties CoC</t>
  </si>
  <si>
    <t>(MS-501) Mississippi Balance of State CoC</t>
  </si>
  <si>
    <t>(MS-503) Gulf Port/Gulf Coast Regional CoC</t>
  </si>
  <si>
    <t>(MT-500) Montana Statewide CoC</t>
  </si>
  <si>
    <t>(NC-501) Asheville/Buncombe County CoC</t>
  </si>
  <si>
    <t>(NC-502) Durham City &amp; County CoC</t>
  </si>
  <si>
    <t>(NC-503) North Carolina Balance of State CoC</t>
  </si>
  <si>
    <t>(NC-505) Charlotte/Mecklenburg County CoC</t>
  </si>
  <si>
    <t>(NC-506) Wilmington/Brunswick, New Hanover, Pender Counties CoC</t>
  </si>
  <si>
    <t>(NC-507) Raleigh/Wake County CoC</t>
  </si>
  <si>
    <t>(NC-509) Gastonia/Cleveland, Gaston, Lincoln Counties CoC</t>
  </si>
  <si>
    <t>(NC-511) Fayetteville/Cumberland County CoC</t>
  </si>
  <si>
    <t>(NC-513) Chapel Hill/Orange County CoC</t>
  </si>
  <si>
    <t>(NC-516) Northwest North Carolina CoC</t>
  </si>
  <si>
    <t>(ND-500) North Dakota Statewide CoC</t>
  </si>
  <si>
    <t>(NE-500) Nebraska Balance of State CoC</t>
  </si>
  <si>
    <t>(NE-502) Lincoln CoC</t>
  </si>
  <si>
    <t>(NH-500) New Hampshire Balance of State CoC</t>
  </si>
  <si>
    <t>(NH-501) Manchester CoC</t>
  </si>
  <si>
    <t>(NH-502) Nashua/Hillsborough County CoC</t>
  </si>
  <si>
    <t>(NJ-500) Atlantic City &amp; County CoC</t>
  </si>
  <si>
    <t>(NJ-501) Bergen County CoC</t>
  </si>
  <si>
    <t>(NJ-502) Burlington County CoC</t>
  </si>
  <si>
    <t>(NJ-504) Newark/Essex County CoC</t>
  </si>
  <si>
    <t>(NJ-507) New Brunswick/Middlesex County CoC</t>
  </si>
  <si>
    <t>(NJ-508) Monmouth County CoC</t>
  </si>
  <si>
    <t>(NJ-509) Morris County CoC</t>
  </si>
  <si>
    <t>(NJ-510) Lakewood Township/Ocean County CoC</t>
  </si>
  <si>
    <t>(NJ-511) Paterson/Passaic County CoC</t>
  </si>
  <si>
    <t>(NJ-512) Salem County CoC</t>
  </si>
  <si>
    <t>(NJ-513) Somerset County CoC</t>
  </si>
  <si>
    <t>(NJ-514) Trenton/Mercer County CoC</t>
  </si>
  <si>
    <t>(NJ-515) Elizabeth/Union County CoC</t>
  </si>
  <si>
    <t>(NJ-516) Warren, Sussex, Hunterdon Counties CoC</t>
  </si>
  <si>
    <t>(NM-500) Albuquerque CoC</t>
  </si>
  <si>
    <t>(NM-501) New Mexico Balance of State CoC</t>
  </si>
  <si>
    <t>(NV-500) Las Vegas/Clark County CoC</t>
  </si>
  <si>
    <t>(NV-502) Nevada Balance of State CoC</t>
  </si>
  <si>
    <t>(NY-501) Elmira/Steuben, Allegany, Livingston, Chemung, Schuyler Counties CoC</t>
  </si>
  <si>
    <t>(NY-503) Albany City &amp; County CoC</t>
  </si>
  <si>
    <t>(NY-504) Cattaraugus County CoC</t>
  </si>
  <si>
    <t>(NY-507) Schenectady City &amp; County CoC</t>
  </si>
  <si>
    <t>(NY-508) Buffalo, Niagara Falls/Erie, Niagara, Orleans, Genesee, Wyoming Counties CoC</t>
  </si>
  <si>
    <t>(NY-510) Ithaca/Tompkins County CoC</t>
  </si>
  <si>
    <t>(NY-512) Troy/Rensselaer County CoC</t>
  </si>
  <si>
    <t>(NY-513) Wayne, Ontario, Seneca, Yates Counties CoC</t>
  </si>
  <si>
    <t>(NY-516) Clinton County CoC</t>
  </si>
  <si>
    <t>(NY-600) New York City CoC</t>
  </si>
  <si>
    <t>(NY-601) Poughkeepsie/Dutchess County CoC</t>
  </si>
  <si>
    <t>(NY-606) Rockland County CoC</t>
  </si>
  <si>
    <t>(NY-607) Sullivan County CoC</t>
  </si>
  <si>
    <t>(NY-608) Kingston/Ulster County CoC</t>
  </si>
  <si>
    <t>(OH-500) Cincinnati/Hamilton County CoC</t>
  </si>
  <si>
    <t>(OH-501) Toledo/Lucas County CoC</t>
  </si>
  <si>
    <t>(OH-502) Cleveland/Cuyahoga County CoC</t>
  </si>
  <si>
    <t>(OH-503) Columbus/Franklin County CoC</t>
  </si>
  <si>
    <t>(OH-504) Youngstown/Mahoning County CoC</t>
  </si>
  <si>
    <t>(OH-507) Ohio Balance of State CoC</t>
  </si>
  <si>
    <t>(OK-500) North Central Oklahoma CoC</t>
  </si>
  <si>
    <t>(OK-502) Oklahoma City CoC</t>
  </si>
  <si>
    <t>(OK-503) Oklahoma Balance of State CoC</t>
  </si>
  <si>
    <t>(OK-504) Norman/Cleveland County CoC</t>
  </si>
  <si>
    <t>(OK-505) Northeast Oklahoma CoC</t>
  </si>
  <si>
    <t>(OK-507) Southeastern Oklahoma Regional CoC</t>
  </si>
  <si>
    <t>(OR-503) Central Oregon CoC</t>
  </si>
  <si>
    <t>(OR-505) Oregon Balance of State CoC</t>
  </si>
  <si>
    <t>(OR-507) Clackamas County CoC</t>
  </si>
  <si>
    <t>(PA-500) Philadelphia CoC</t>
  </si>
  <si>
    <t>(PA-501) Harrisburg/Dauphin County CoC</t>
  </si>
  <si>
    <t>(PA-505) Chester County CoC</t>
  </si>
  <si>
    <t>(PA-506) Reading/Berks County CoC</t>
  </si>
  <si>
    <t>(PA-508) Scranton/Lackawanna County CoC</t>
  </si>
  <si>
    <t>(PA-509) Eastern Pennsylvania CoC</t>
  </si>
  <si>
    <t>(PA-510) Lancaster City &amp; County CoC</t>
  </si>
  <si>
    <t>(PA-512) York City &amp; County CoC</t>
  </si>
  <si>
    <t>(PA-601) Western Pennsylvania CoC</t>
  </si>
  <si>
    <t>(PA-603) Beaver County CoC</t>
  </si>
  <si>
    <t>(PA-605) Erie City &amp; County CoC</t>
  </si>
  <si>
    <t>(PR-502) Puerto Rico Balance of Commonwealth CoC</t>
  </si>
  <si>
    <t>(RI-500) Rhode Island Statewide CoC</t>
  </si>
  <si>
    <t>(SC-500) Charleston/Low Country CoC</t>
  </si>
  <si>
    <t>(SC-502) Columbia/Midlands CoC</t>
  </si>
  <si>
    <t>(SD-500) South Dakota Statewide CoC</t>
  </si>
  <si>
    <t>(TN-500) Chattanooga/Southeast Tennessee CoC</t>
  </si>
  <si>
    <t>(TN-501) Memphis/Shelby County CoC</t>
  </si>
  <si>
    <t>(TN-502) Knoxville/Knox County CoC</t>
  </si>
  <si>
    <t>(TN-503) Central Tennessee CoC</t>
  </si>
  <si>
    <t>(TN-507) Jackson/West Tennessee CoC</t>
  </si>
  <si>
    <t>(TN-509) Appalachian Regional CoC</t>
  </si>
  <si>
    <t>(TN-510) Murfreesboro/Rutherford County CoC</t>
  </si>
  <si>
    <t>(TN-512) Morristown/Blount, Sevier, Campbell, Cocke Counties CoC</t>
  </si>
  <si>
    <t>(TX-500) San Antonio/Bexar County CoC</t>
  </si>
  <si>
    <t>(TX-503) Austin/Travis County CoC</t>
  </si>
  <si>
    <t>(TX-604) Waco/McLennan County CoC</t>
  </si>
  <si>
    <t>(TX-607) Texas Balance of State CoC</t>
  </si>
  <si>
    <t>(TX-611) Amarillo CoC</t>
  </si>
  <si>
    <t>(TX-624) Wichita Falls/Wise, Palo Pinto, Wichita, Archer Counties CoC</t>
  </si>
  <si>
    <t>(UT-503) Utah Balance of State CoC</t>
  </si>
  <si>
    <t>(UT-504) Provo/Mountainland CoC</t>
  </si>
  <si>
    <t>(VA-500) Richmond/Henrico, Chesterfield, Hanover Counties CoC</t>
  </si>
  <si>
    <t>(VA-503) Virginia Beach CoC</t>
  </si>
  <si>
    <t>(VA-504) Charlottesville CoC</t>
  </si>
  <si>
    <t>(VA-507) Portsmouth CoC</t>
  </si>
  <si>
    <t>(VA-508) Lynchburg CoC</t>
  </si>
  <si>
    <t>(VA-513) Harrisonburg, Winchester/Western Virginia CoC</t>
  </si>
  <si>
    <t>(VA-514) Fredericksburg/Spotsylvania, Stafford Counties CoC</t>
  </si>
  <si>
    <t>(VA-521) Virginia Balance of State CoC</t>
  </si>
  <si>
    <t>(VA-600) Arlington County CoC</t>
  </si>
  <si>
    <t>(VA-601) Fairfax County CoC</t>
  </si>
  <si>
    <t>(VA-602) Loudoun County CoC</t>
  </si>
  <si>
    <t>(VA-604) Prince William County CoC</t>
  </si>
  <si>
    <t>(VI-500) Virgin Islands CoC</t>
  </si>
  <si>
    <t>(VT-500) Vermont Balance of State CoC</t>
  </si>
  <si>
    <t>(VT-501) Burlington/Chittenden County CoC</t>
  </si>
  <si>
    <t>(WA-500) Seattle/King County CoC</t>
  </si>
  <si>
    <t>(WA-501) Washington Balance of State CoC</t>
  </si>
  <si>
    <t>(WA-502) Spokane City &amp; County CoC</t>
  </si>
  <si>
    <t>(WA-504) Everett/Snohomish County CoC</t>
  </si>
  <si>
    <t>(WA-507) Yakima City &amp; County CoC</t>
  </si>
  <si>
    <t>(WA-508) Vancouver/Clark County CoC</t>
  </si>
  <si>
    <t>(WI-500) Wisconsin Balance of State CoC</t>
  </si>
  <si>
    <t>(WI-501) Milwaukee City &amp; County CoC</t>
  </si>
  <si>
    <t>(WI-502) Racine City &amp; County CoC</t>
  </si>
  <si>
    <t>(WI-503) Madison/Dane County CoC</t>
  </si>
  <si>
    <t>(WV-501) Huntington/Cabell, Wayne Counties CoC</t>
  </si>
  <si>
    <t>(WV-503) Charleston/Kanawha, Putnam, Boone, Clay Counties CoC</t>
  </si>
  <si>
    <t>(WV-508) West Virginia Balance of State CoC</t>
  </si>
  <si>
    <t>(WY-500) Wyoming Statewide CoC</t>
  </si>
  <si>
    <t>CoCs:</t>
  </si>
  <si>
    <t>Option A</t>
  </si>
  <si>
    <t>Option B</t>
  </si>
  <si>
    <t>Option C</t>
  </si>
  <si>
    <t>Yes/No</t>
  </si>
  <si>
    <t>5.</t>
  </si>
  <si>
    <t>Please provide a narrative justification for this request in the box below.  Please be as detailed as possible.</t>
  </si>
  <si>
    <t>6.</t>
  </si>
  <si>
    <t>7.</t>
  </si>
  <si>
    <t>Projected Households to be Served (Entire Award)</t>
  </si>
  <si>
    <t>Total TFA Budgeted in Dollars          (Entire Award)</t>
  </si>
  <si>
    <t>% TFA Projected to be spent within CoC</t>
  </si>
  <si>
    <t>8.</t>
  </si>
  <si>
    <t>Attach CoC</t>
  </si>
  <si>
    <t>Attach USICH</t>
  </si>
  <si>
    <t>Project PIT</t>
  </si>
  <si>
    <t>Result</t>
  </si>
  <si>
    <t>Approved</t>
  </si>
  <si>
    <t>Denied</t>
  </si>
  <si>
    <t>Pending</t>
  </si>
  <si>
    <t>Requirement to spend at least 40% TFA on RRH.</t>
  </si>
  <si>
    <t>Requirement to spend at least 30% TFA on RRH.</t>
  </si>
  <si>
    <t>Please note, only communities that have reached the federal criteria and benchmarks may apply for the 30% RRH requirement.</t>
  </si>
  <si>
    <t>Cert1</t>
  </si>
  <si>
    <t>Cert2</t>
  </si>
  <si>
    <t>Please list all grantees serving the above CoC that are requesting this waiver (using the dropdown options provided):</t>
  </si>
  <si>
    <t>Grant ID</t>
  </si>
  <si>
    <t>12-AK-001</t>
  </si>
  <si>
    <t>12-CA-013</t>
  </si>
  <si>
    <t>12-CA-016</t>
  </si>
  <si>
    <t>12-CA-018</t>
  </si>
  <si>
    <t>12-CT-021</t>
  </si>
  <si>
    <t>12-FL-024</t>
  </si>
  <si>
    <t>12-FL-028</t>
  </si>
  <si>
    <t>12-GA-029</t>
  </si>
  <si>
    <t>12-ID-032</t>
  </si>
  <si>
    <t>12-IL-033</t>
  </si>
  <si>
    <t>12-LA-038</t>
  </si>
  <si>
    <t>12-MA-040</t>
  </si>
  <si>
    <t>12-MD-042</t>
  </si>
  <si>
    <t>12-ME-043</t>
  </si>
  <si>
    <t>12-MI-044</t>
  </si>
  <si>
    <t>12-MI-045</t>
  </si>
  <si>
    <t>12-NC-050</t>
  </si>
  <si>
    <t>12-NJ-053</t>
  </si>
  <si>
    <t>12-NM-055</t>
  </si>
  <si>
    <t>12-NY-063</t>
  </si>
  <si>
    <t>12-OH-064</t>
  </si>
  <si>
    <t>12-TX-071</t>
  </si>
  <si>
    <t>12-TX-075</t>
  </si>
  <si>
    <t>12-VA-077</t>
  </si>
  <si>
    <t>12-ZZ-031</t>
  </si>
  <si>
    <t>12-ZZ-041</t>
  </si>
  <si>
    <t>13-CA-090</t>
  </si>
  <si>
    <t>13-CT-093</t>
  </si>
  <si>
    <t>13-DE-095</t>
  </si>
  <si>
    <t>13-FL-096</t>
  </si>
  <si>
    <t>13-IA-103</t>
  </si>
  <si>
    <t>13-IL-104</t>
  </si>
  <si>
    <t>13-IL-105</t>
  </si>
  <si>
    <t>13-IN-106</t>
  </si>
  <si>
    <t>13-MI-108</t>
  </si>
  <si>
    <t>13-MO-110</t>
  </si>
  <si>
    <t>13-NH-115</t>
  </si>
  <si>
    <t>13-NV-117</t>
  </si>
  <si>
    <t>13-OR-125</t>
  </si>
  <si>
    <t>13-OR-126</t>
  </si>
  <si>
    <t>13-TN-139</t>
  </si>
  <si>
    <t>13-WI-151</t>
  </si>
  <si>
    <t>13-ZZ-133</t>
  </si>
  <si>
    <t>13-ZZ-134</t>
  </si>
  <si>
    <t>13-ZZ-145</t>
  </si>
  <si>
    <t>14-AZ-157</t>
  </si>
  <si>
    <t>14-AZ-160</t>
  </si>
  <si>
    <t>14-CA-163</t>
  </si>
  <si>
    <t>14-CA-167</t>
  </si>
  <si>
    <t>14-CA-169</t>
  </si>
  <si>
    <t>14-CA-170</t>
  </si>
  <si>
    <t>14-CA-177</t>
  </si>
  <si>
    <t>14-CT-178</t>
  </si>
  <si>
    <t>14-FL-179</t>
  </si>
  <si>
    <t>14-FL-181</t>
  </si>
  <si>
    <t>14-FL-182</t>
  </si>
  <si>
    <t>14-FL-184</t>
  </si>
  <si>
    <t>14-FL-322</t>
  </si>
  <si>
    <t>14-GA-189</t>
  </si>
  <si>
    <t>14-IA-191</t>
  </si>
  <si>
    <t>14-IL-194</t>
  </si>
  <si>
    <t>14-IL-196</t>
  </si>
  <si>
    <t>14-IL-197</t>
  </si>
  <si>
    <t>14-IL-198</t>
  </si>
  <si>
    <t>14-IN-199</t>
  </si>
  <si>
    <t>14-IN-200</t>
  </si>
  <si>
    <t>14-KS-322</t>
  </si>
  <si>
    <t>14-LA-205</t>
  </si>
  <si>
    <t>14-MD-214</t>
  </si>
  <si>
    <t>14-MD-215</t>
  </si>
  <si>
    <t>14-MD-216</t>
  </si>
  <si>
    <t>14-MD-217</t>
  </si>
  <si>
    <t>14-MI-218</t>
  </si>
  <si>
    <t>14-MI-220</t>
  </si>
  <si>
    <t>14-MI-223</t>
  </si>
  <si>
    <t>14-MO-228</t>
  </si>
  <si>
    <t>14-MS-231</t>
  </si>
  <si>
    <t>14-MS-232</t>
  </si>
  <si>
    <t>14-MS-234</t>
  </si>
  <si>
    <t>14-NE-238</t>
  </si>
  <si>
    <t>14-NJ-242</t>
  </si>
  <si>
    <t>14-NM-246</t>
  </si>
  <si>
    <t>14-NM-247</t>
  </si>
  <si>
    <t>14-NY-249</t>
  </si>
  <si>
    <t>14-NY-251</t>
  </si>
  <si>
    <t>14-NY-253</t>
  </si>
  <si>
    <t>14-NY-254</t>
  </si>
  <si>
    <t>14-NY-256</t>
  </si>
  <si>
    <t>14-OH-261</t>
  </si>
  <si>
    <t>14-OH-264</t>
  </si>
  <si>
    <t>14-OH-266</t>
  </si>
  <si>
    <t>14-OH-268</t>
  </si>
  <si>
    <t>14-OK-271</t>
  </si>
  <si>
    <t>14-PA-273</t>
  </si>
  <si>
    <t>14-PA-281</t>
  </si>
  <si>
    <t>14-PA-282</t>
  </si>
  <si>
    <t>14-TN-284</t>
  </si>
  <si>
    <t>14-TN-287</t>
  </si>
  <si>
    <t>14-TX-293</t>
  </si>
  <si>
    <t>14-VA-294</t>
  </si>
  <si>
    <t>14-VA-296</t>
  </si>
  <si>
    <t>14-VA-297</t>
  </si>
  <si>
    <t>14-VA-298</t>
  </si>
  <si>
    <t>14-VI-299</t>
  </si>
  <si>
    <t>14-WV-303</t>
  </si>
  <si>
    <t>14-WV-304</t>
  </si>
  <si>
    <t>14-WV-305</t>
  </si>
  <si>
    <t>14-ZZ-153</t>
  </si>
  <si>
    <t>14-ZZ-313</t>
  </si>
  <si>
    <t>14-ZZ-318</t>
  </si>
  <si>
    <t>15-GA-325</t>
  </si>
  <si>
    <t>15-IA-192</t>
  </si>
  <si>
    <t>15-IN-201</t>
  </si>
  <si>
    <t>15-MI-328</t>
  </si>
  <si>
    <t>15-MO-330</t>
  </si>
  <si>
    <t>15-OH-333</t>
  </si>
  <si>
    <t>15-PA-068</t>
  </si>
  <si>
    <t>15-UT-336</t>
  </si>
  <si>
    <t>16-MO-048</t>
  </si>
  <si>
    <t>16-NJ-054</t>
  </si>
  <si>
    <t>16-ZZ-037</t>
  </si>
  <si>
    <t>16-ZZ-058</t>
  </si>
  <si>
    <t>14-MA-209</t>
  </si>
  <si>
    <t>Access</t>
  </si>
  <si>
    <t>Advocate Program, Inc.</t>
  </si>
  <si>
    <t>Albany Housing Coalition, Inc.</t>
  </si>
  <si>
    <t>Alger Marquette Community Action Board</t>
  </si>
  <si>
    <t>American GI Forum National Veterans Outreach Program, Inc.</t>
  </si>
  <si>
    <t>Big Bend Homeless Coalition, Inc.</t>
  </si>
  <si>
    <t>Blue Mountain Action Council</t>
  </si>
  <si>
    <t>Blue Valley Community Action, Inc.</t>
  </si>
  <si>
    <t>California Veterans Assistance Foundation, Inc.</t>
  </si>
  <si>
    <t>Caritas of Austin</t>
  </si>
  <si>
    <t>Casa del Peregrino Aguadilla, Inc.</t>
  </si>
  <si>
    <t>Catholic Charities Community Services, Inc.</t>
  </si>
  <si>
    <t>Catholic Charities Diocese of Fort Worth, Inc.</t>
  </si>
  <si>
    <t>Catholic Charities Dioceses of Camden, Inc.</t>
  </si>
  <si>
    <t>Catholic Charities Hawaii</t>
  </si>
  <si>
    <t>Catholic Charities of Kansas City - St Joseph, Inc.</t>
  </si>
  <si>
    <t>Catholic Charities of Southern Missouri, Inc.</t>
  </si>
  <si>
    <t>Catholic Charities of the Diocese of Allentown</t>
  </si>
  <si>
    <t>Catholic Charities of the Diocese of Stockton</t>
  </si>
  <si>
    <t>Catholic Charities, Inc. (Diocese of Wichita)</t>
  </si>
  <si>
    <t>Catholic Social Services</t>
  </si>
  <si>
    <t>Central Savannah River Area Economic Opportunity Authority, Inc. (CSRA EOA)</t>
  </si>
  <si>
    <t>Chestnut Health Systems, Inc.</t>
  </si>
  <si>
    <t>Columbus House, Inc.</t>
  </si>
  <si>
    <t>Community Action Agency</t>
  </si>
  <si>
    <t>Community Action Agency of Columbiana County, Inc.</t>
  </si>
  <si>
    <t>Community Action Coalition for South Central Wisconsin, Inc.</t>
  </si>
  <si>
    <t>Community Action Partnership of San Luis Obispo County, Inc.</t>
  </si>
  <si>
    <t>Community Action Team, Inc.</t>
  </si>
  <si>
    <t>Community Coalition on Homelessness Corporation</t>
  </si>
  <si>
    <t>Community Hope, Inc.</t>
  </si>
  <si>
    <t>Community Rebuilders</t>
  </si>
  <si>
    <t>Community Renewal Team, Inc.</t>
  </si>
  <si>
    <t>Community Service Council of Greater Tulsa, Inc.</t>
  </si>
  <si>
    <t>Connections Community Support Programs, Inc.</t>
  </si>
  <si>
    <t>East Oakland Community Project</t>
  </si>
  <si>
    <t>Easter Seals Oregon</t>
  </si>
  <si>
    <t>El-Ada, Inc.</t>
  </si>
  <si>
    <t>Elle Foundation</t>
  </si>
  <si>
    <t>Fairbanks Rescue Mission, Inc.</t>
  </si>
  <si>
    <t>Faith Mission, Inc.</t>
  </si>
  <si>
    <t>Faith, Hope, Love, Charity, Inc.</t>
  </si>
  <si>
    <t>Families in Crisis, Inc.</t>
  </si>
  <si>
    <t>Family Endeavors, Inc.</t>
  </si>
  <si>
    <t>Friendship Place</t>
  </si>
  <si>
    <t>Front Steps, Inc.</t>
  </si>
  <si>
    <t>Good Samaritan Shelter</t>
  </si>
  <si>
    <t>Goodwill Industries of Central Oklahoma, Inc.</t>
  </si>
  <si>
    <t>Goodwill Industries of New Mexico</t>
  </si>
  <si>
    <t>Harbor Homes, Inc.</t>
  </si>
  <si>
    <t>Hawkeye Area Community Action Program, Inc.</t>
  </si>
  <si>
    <t>Heartland Human Care Services, Inc.</t>
  </si>
  <si>
    <t>Helping Heroes, Inc.</t>
  </si>
  <si>
    <t>Homeless Services Network of Central Florida, Inc.</t>
  </si>
  <si>
    <t>Homeless Veterans Fellowship</t>
  </si>
  <si>
    <t>Hope Center, Inc.</t>
  </si>
  <si>
    <t>Humility of Mary Shelter, Inc.</t>
  </si>
  <si>
    <t>InteCare, Inc.</t>
  </si>
  <si>
    <t>Kentucky River Foothills Development Council, Inc.</t>
  </si>
  <si>
    <t>Knowledge, Education for Your Success, Inc.</t>
  </si>
  <si>
    <t>Lafayette Transitional Housing Center, Inc.</t>
  </si>
  <si>
    <t>Lighthouse Treatment Center</t>
  </si>
  <si>
    <t>Lutheran Social Services of Central Ohio</t>
  </si>
  <si>
    <t>Mental Health America of Los Angeles</t>
  </si>
  <si>
    <t>Meridian Behavioral Healthcare, Inc.</t>
  </si>
  <si>
    <t>Mesilla Valley Community of Hope</t>
  </si>
  <si>
    <t>Midwest Shelter for Homeless Veterans, Inc.</t>
  </si>
  <si>
    <t>National Community Health Partners</t>
  </si>
  <si>
    <t>New Mexico Veterans Integration Centers</t>
  </si>
  <si>
    <t>New Vision House of Hope, Inc.</t>
  </si>
  <si>
    <t>Northwest Michigan Community Action Agency, Inc.</t>
  </si>
  <si>
    <t>Operation Renewed Hope</t>
  </si>
  <si>
    <t>Operation Stand Down Rhode Island</t>
  </si>
  <si>
    <t>Opportunity Council</t>
  </si>
  <si>
    <t>Opportunity House</t>
  </si>
  <si>
    <t>Phoenix Programs, Inc.</t>
  </si>
  <si>
    <t>Preble Street</t>
  </si>
  <si>
    <t>Primary Health Care, Inc.</t>
  </si>
  <si>
    <t>Primavera Foundation</t>
  </si>
  <si>
    <t>Project Community Connections, Inc.</t>
  </si>
  <si>
    <t>Project PLASE, Inc.</t>
  </si>
  <si>
    <t>Sabine Valley Regional Mental Health Mental Retardation Center</t>
  </si>
  <si>
    <t>Soldier On, Inc.</t>
  </si>
  <si>
    <t>Southwest Counseling Solutions</t>
  </si>
  <si>
    <t>St. Francis House, Inc.</t>
  </si>
  <si>
    <t>St. James A.M.E. Zion Church-Zion House</t>
  </si>
  <si>
    <t>St. Patrick Center</t>
  </si>
  <si>
    <t>St. Vincent de Paul Social Services, Inc.</t>
  </si>
  <si>
    <t>St. Vincent de Paul Society of Lane County, Inc.</t>
  </si>
  <si>
    <t>Start Corporation</t>
  </si>
  <si>
    <t>Swords To Plowshares Veterans Rights Organization</t>
  </si>
  <si>
    <t>The Greater Wheeling Coalition for the Homeless, Inc.</t>
  </si>
  <si>
    <t>The Methodist Training and Outreach Center, Inc.</t>
  </si>
  <si>
    <t>The Road Home</t>
  </si>
  <si>
    <t>The Workplace, Inc.</t>
  </si>
  <si>
    <t>Thresholds</t>
  </si>
  <si>
    <t>Total Action Against Poverty In Roanoke Valley</t>
  </si>
  <si>
    <t>Transition Projects, Inc.</t>
  </si>
  <si>
    <t>Treasure Coast Homeless Services Council, Inc.</t>
  </si>
  <si>
    <t>United States Veterans Initiative</t>
  </si>
  <si>
    <t>United Way of Broward County</t>
  </si>
  <si>
    <t>United Way of Central Alabama</t>
  </si>
  <si>
    <t>University of Vermont and State Agricultural College</t>
  </si>
  <si>
    <t>Utica Center for Development, Inc.</t>
  </si>
  <si>
    <t>Veterans Northeast Outreach Center, Inc.</t>
  </si>
  <si>
    <t>Veterans, Inc.</t>
  </si>
  <si>
    <t>Vietnam Veterans Workshop, Inc.</t>
  </si>
  <si>
    <t>Virginia Beach Community Development Corporation</t>
  </si>
  <si>
    <t>Virginia Supportive Housing</t>
  </si>
  <si>
    <t>Volunteer Behavioral Health Care System</t>
  </si>
  <si>
    <t>Volunteers of America Chesapeake</t>
  </si>
  <si>
    <t>Volunteers of America of Greater New Orleans</t>
  </si>
  <si>
    <t>Volunteers of America of Greater Sacramento and Northern Nevada, Inc.</t>
  </si>
  <si>
    <t>Volunteers of America of Illinois</t>
  </si>
  <si>
    <t>Volunteers of America of Indiana, Inc.</t>
  </si>
  <si>
    <t>Volunteers of America of Massachusetts, Inc.</t>
  </si>
  <si>
    <t>Volunteers of America of Pennsylvania, Inc.</t>
  </si>
  <si>
    <t>Volunteers of America of the Carolinas, Inc.</t>
  </si>
  <si>
    <t>Volunteers of America Southeast, Inc.</t>
  </si>
  <si>
    <t>Wayne Metropolitan Community Action Agency</t>
  </si>
  <si>
    <t>West Central Texas Regional Foundation</t>
  </si>
  <si>
    <t>West Tennessee Legal Services, Inc.</t>
  </si>
  <si>
    <t>West Virginia Community Action Partnerships Inc</t>
  </si>
  <si>
    <t>WestCare California, Inc.</t>
  </si>
  <si>
    <t>Westchester Community Opportunity Program, Inc. (WestCOP)</t>
  </si>
  <si>
    <t>YWCA of Greater Harrisburg</t>
  </si>
  <si>
    <t>Legal Name</t>
  </si>
  <si>
    <t>Grant ID (dropdown list provided):</t>
  </si>
  <si>
    <r>
      <t xml:space="preserve">Households to be served in the </t>
    </r>
    <r>
      <rPr>
        <b/>
        <u/>
        <sz val="11"/>
        <color theme="1"/>
        <rFont val="Calibri"/>
        <family val="2"/>
        <scheme val="minor"/>
      </rPr>
      <t>CoC listed above</t>
    </r>
  </si>
  <si>
    <r>
      <t xml:space="preserve">TFA Budgeted to be spent in the </t>
    </r>
    <r>
      <rPr>
        <b/>
        <u/>
        <sz val="11"/>
        <color theme="1"/>
        <rFont val="Calibri"/>
        <family val="2"/>
        <scheme val="minor"/>
      </rPr>
      <t xml:space="preserve">CoC listed above </t>
    </r>
    <r>
      <rPr>
        <b/>
        <sz val="11"/>
        <color theme="1"/>
        <rFont val="Calibri"/>
        <family val="2"/>
        <scheme val="minor"/>
      </rPr>
      <t>(in dollars)</t>
    </r>
  </si>
  <si>
    <t>SSVF  Rapid Re-Housing Waiver Request Coverpage</t>
  </si>
  <si>
    <r>
      <t>Please list the projected Point in Time numbers (current year) for the CoC listed above (</t>
    </r>
    <r>
      <rPr>
        <b/>
        <i/>
        <sz val="12"/>
        <color theme="1"/>
        <rFont val="Calibri"/>
        <family val="2"/>
        <scheme val="minor"/>
      </rPr>
      <t>actual numbers should be used if you have already submitted your PIT data to HUD</t>
    </r>
    <r>
      <rPr>
        <b/>
        <sz val="12"/>
        <color theme="1"/>
        <rFont val="Calibri"/>
        <family val="2"/>
        <scheme val="minor"/>
      </rPr>
      <t>):</t>
    </r>
  </si>
  <si>
    <t>(AR-508) Fort Smith CoC</t>
  </si>
  <si>
    <t>(AZ-500) Arizona Balance of State CoC</t>
  </si>
  <si>
    <t>(AZ-502) Phoenix, Mesa/Maricopa County CoC</t>
  </si>
  <si>
    <t>(CA-502) Oakland, Berkeley/Alameda County CoC</t>
  </si>
  <si>
    <t>(CA-504) Santa Rosa, Petaluma/Sonoma County CoC</t>
  </si>
  <si>
    <t>(CA-510) Turlock, Modesto/Stanislaus County CoC</t>
  </si>
  <si>
    <t>(CA-512) Daly City/San Mateo County CoC</t>
  </si>
  <si>
    <t>(CA-513) Visalia/Kings, Tulare Counties CoC</t>
  </si>
  <si>
    <t>(CA-514) Fresno City &amp; County/Madera County CoC</t>
  </si>
  <si>
    <t>(CA-515) Roseville, Rocklin/Placer, Nevada Counties</t>
  </si>
  <si>
    <t>(CA-516) Redding/Shasta Siskiyou, Lassen, Plumas, Del Norte, Modoc, Sierra Counties CoC</t>
  </si>
  <si>
    <t>(CA-519) Chico, Paradise/Butte County CoC</t>
  </si>
  <si>
    <t>(CA-521) Davis, Woodland/Yolo County CoC</t>
  </si>
  <si>
    <t>(CA-523) Colusa, Glen, Trinity Counties CoC</t>
  </si>
  <si>
    <t>(CA-524) Yuba City &amp; County/Sutter County CoC</t>
  </si>
  <si>
    <t>(CA-526) Tuolumne, Amador, Calaveras, Mariposa Counties CoC</t>
  </si>
  <si>
    <t>(CA-530) Alpine, Inyo, Mono Counties CoC</t>
  </si>
  <si>
    <t>(CA-602) Santa Ana, Anaheim/Orange County CoC</t>
  </si>
  <si>
    <t>(CA-611) Oxnard, San Buenaventura/Ventura County CoC</t>
  </si>
  <si>
    <t>(CO-503) Metropolitan Denver CoC</t>
  </si>
  <si>
    <t>(CT-503) Bridgeport, Stamford, Norwalk/Fairfield County CoC</t>
  </si>
  <si>
    <t>(FL-500) Sarasota, Bradenton/Manatee, Sarasota Counties CoC</t>
  </si>
  <si>
    <t>(FL-502) St. Petersburg, Clearwater, Largo/Pinellas County CoC</t>
  </si>
  <si>
    <t>(FL-503) Lakeland, Winterhaven/Polk County CoC</t>
  </si>
  <si>
    <t>(FL-504) Daytona Beach, Daytona/Volusia, Flagler Counties CoC</t>
  </si>
  <si>
    <t>(FL-511) Pensacola/Escambia, Santa Rosa Counties CoC</t>
  </si>
  <si>
    <t>(FL-512) St. Johns County CoC</t>
  </si>
  <si>
    <t>(FL-513) Palm Bay, Melbourne/Brevard County CoC</t>
  </si>
  <si>
    <t>(FL-600) Miami-Dade County CoC</t>
  </si>
  <si>
    <t>(FL-603) Ft Myers, Cape Coral/Lee County CoC</t>
  </si>
  <si>
    <t>(GA-503) Athens Clarke County  CoC</t>
  </si>
  <si>
    <t>(GA-504) Augusta-Richmond County CoC</t>
  </si>
  <si>
    <t>(HI-501) Honolulu City and County CoC</t>
  </si>
  <si>
    <t>(IL-501) Rockford/Winnebago, Boone Counties CoC</t>
  </si>
  <si>
    <t>(IL-502) Waukegan, North Chicago/Lake County CoC</t>
  </si>
  <si>
    <t>(IL-503) Champaign, Urbana, Rantoul/Champaign County CoC</t>
  </si>
  <si>
    <t>(IL-506) Joliet, Bolingbrook/Will County CoC</t>
  </si>
  <si>
    <t>(IL-507) Peoria, Perkin/Fulton, Tazewell, Peoria, Woodford Counties CoC</t>
  </si>
  <si>
    <t>(IL-508) East St. Louis, Belleville/St. Clair County CoC</t>
  </si>
  <si>
    <t>(IL-509) DeKalb City &amp; County CoC</t>
  </si>
  <si>
    <t>(IL-517) Aurora, Elgin/Kane County CoC</t>
  </si>
  <si>
    <t>(IL-518) Rock Island, Moline/Northwestern Illinois CoC</t>
  </si>
  <si>
    <t>(IN-500) South Bend, Mishawaka/St. Joseph County CoC</t>
  </si>
  <si>
    <t>(IN-502) Indiana Balance of State CoC</t>
  </si>
  <si>
    <t>(KS-505) Overland Park, Shawnee/Johnson County CoC</t>
  </si>
  <si>
    <t>(KY-501) Louisville-Jefferson County CoC</t>
  </si>
  <si>
    <t>(KY-502) Lexington-Fayette County CoC</t>
  </si>
  <si>
    <t>(LA-500) Lafayette/Acadiana Regional CoC</t>
  </si>
  <si>
    <t>(LA-501) Lake Charles/Southwestern Louisiana CoC</t>
  </si>
  <si>
    <t>(LA-502) Shreveport, Bossier/Northwest Louisiana CoC</t>
  </si>
  <si>
    <t>(LA-508) Houma-Terrebonne, Thibodaux  CoC</t>
  </si>
  <si>
    <t>(LA-509) Louisiana Balance of State CoC</t>
  </si>
  <si>
    <t>(MA-503) Cape Cod Islands CoC</t>
  </si>
  <si>
    <t>(MA-504) Springfield/Hampden County CoC</t>
  </si>
  <si>
    <t>(MA-507) Pittsfield/Berkshire, Franklin, Hampshire  Counties CoC</t>
  </si>
  <si>
    <t>(MA-510) Gloucester, Haverhill, Salem/Essex County CoC</t>
  </si>
  <si>
    <t>(MA-511) Quincy, Brockton, Weymouth, Plymouth City and County CoC</t>
  </si>
  <si>
    <t>(MA-519) Attleboro, Taunton/Bristol County CoC</t>
  </si>
  <si>
    <t>(MD-501) Baltimore CoC</t>
  </si>
  <si>
    <t>(MD-513) Wicomico, Somerset, Worcester Counties CoC</t>
  </si>
  <si>
    <t>(MI-502) Dearborn, Dearborn Heights, Westland/Wayne County CoC</t>
  </si>
  <si>
    <t>(MI-503) St. Clair Shores, Warren/Macomb County CoC</t>
  </si>
  <si>
    <t>(MI-504) Pontiac, Royal Oak/Oakland County CoC</t>
  </si>
  <si>
    <t>(MI-506) Grand Rapids, Wyoming/Kent County CoC</t>
  </si>
  <si>
    <t>(MI-507) Portage, Kalamazoo City &amp; County CoC</t>
  </si>
  <si>
    <t>(MI-508) Lansing, East Lansing/Ingham County CoC</t>
  </si>
  <si>
    <t>(MI-509) Washtenaw County CoC</t>
  </si>
  <si>
    <t>(MI-516) Norton Shores, Muskegon City &amp; County CoC</t>
  </si>
  <si>
    <t>(MN-501) St. Paul/Ramsey County CoC</t>
  </si>
  <si>
    <t>(MN-509) Duluth/St. Louis County CoC</t>
  </si>
  <si>
    <t>(MO-501) St. Louis CoC</t>
  </si>
  <si>
    <t>(MO-503) St. Charles City &amp; County, Lincoln, Warren Counties CoC</t>
  </si>
  <si>
    <t>(MO-604) Kansas City (MO&amp;KS), Independence, Lee’s Summit/Jackson, Wyandotte Counties CoC</t>
  </si>
  <si>
    <t>(MP-500) Northern Mariana Islands CoC</t>
  </si>
  <si>
    <t>(NC-500) Winston-Salem/Forsyth County CoC</t>
  </si>
  <si>
    <t>(NC-504) Greensboro, High Point CoC</t>
  </si>
  <si>
    <t>(NE-501) Omaha, Council Bluffs CoC</t>
  </si>
  <si>
    <t>(NJ-503) Camden City &amp; County/Gloucester, Cape May, Cumberland Counties CoC</t>
  </si>
  <si>
    <t>(NJ-506) Jersey City, Bayonne/Hudson County CoC</t>
  </si>
  <si>
    <t>(NV-501) Reno, Sparks/Washoe County CoC</t>
  </si>
  <si>
    <t>(NY-500) Rochester, Irondequoit, Greece/Monroe County CoC</t>
  </si>
  <si>
    <t>(NY-505) Syracuse, Auburn/Onondaga, Oswego, Cayuga Counties CoC</t>
  </si>
  <si>
    <t>(NY-506) Fulton, Montgomery, Schoharie Counties CoC</t>
  </si>
  <si>
    <t>(NY-511) Binghamton, Union Town/Broome, Otsego, Chenango, Delaware, Cortland, Tioga Counties CoC</t>
  </si>
  <si>
    <t>(NY-514) Jamestown, Dunkirk/Chautauqua County CoC</t>
  </si>
  <si>
    <t>(NY-518) Utica, Rome/Oneida, Madison Counties CoC</t>
  </si>
  <si>
    <t>(NY-519) Columbia, Greene Counties CoC</t>
  </si>
  <si>
    <t>(NY-520) Franklin, Essex Counies CoC</t>
  </si>
  <si>
    <t>(NY-522) Jefferson, Lewis, St. Lawrence Counties CoC</t>
  </si>
  <si>
    <t>(NY-523) Glens Falls, Saratoga Springs/Saratoga, Washington, Warren, Hamilton Counties CoC</t>
  </si>
  <si>
    <t>(NY-602) Newburgh, Middletown/Orange County CoC</t>
  </si>
  <si>
    <t>(NY-603) Nassau, Suffolk Counties CoC</t>
  </si>
  <si>
    <t>(NY-604) Yonkers, Mount Vernon/Westchester County CoC</t>
  </si>
  <si>
    <t>(OH-505) Dayton, Kettering/Montgomery County CoC</t>
  </si>
  <si>
    <t>(OH-506) Akron/Summit County CoC</t>
  </si>
  <si>
    <t>(OH-508) Canton, Massillon, Alliance/Stark County CoC</t>
  </si>
  <si>
    <t>(OK-501) Tulsa City &amp; County CoC</t>
  </si>
  <si>
    <t>(OK-506) Southwest Oklahoma Regional CoC</t>
  </si>
  <si>
    <t>(OR-500) Eugene, Springfield/Lane County CoC</t>
  </si>
  <si>
    <t>(OR-501) Portland, Gresham/Multnomah County CoC</t>
  </si>
  <si>
    <t>(OR-502) Medford, Ashland/Jackson County CoC</t>
  </si>
  <si>
    <t>(OR-506) Hillsboro, Beaverton/Washington County CoC</t>
  </si>
  <si>
    <t>(PA-502) Upper Darby, Chester, Haverford/Delaware County CoC</t>
  </si>
  <si>
    <t>(PA-503) Wilkes-Barre, Hazleton/ Luzerne County CoC</t>
  </si>
  <si>
    <t>(PA-504) Lower Merion, Norristown, Abington/Montgomery County CoC</t>
  </si>
  <si>
    <t>(PA-511) Bristol, Bensalem/Bucks County CoC</t>
  </si>
  <si>
    <t>(PA-600) Pittsburgh, McKeesport, Penn Hills/Allegheny County CoC</t>
  </si>
  <si>
    <t>(PR-503) South-Southeast Puerto Rico CoC</t>
  </si>
  <si>
    <t>(SC-501) Greenville, Anderson, Spartanburg/Upstate CoC</t>
  </si>
  <si>
    <t>(SC-503) Myrtle Beach, Sumter City &amp; County CoC</t>
  </si>
  <si>
    <t>(TN-504) Nashville-Davidson County CoC</t>
  </si>
  <si>
    <t>(TN-506) Upper Cumberland CoC</t>
  </si>
  <si>
    <t>(TX-600) Dallas City &amp; County, Irving CoC</t>
  </si>
  <si>
    <t>(TX-601) Fort Worth, Arlington/Tarrant County CoC</t>
  </si>
  <si>
    <t>(TX-603) El Paso City &amp; County CoC</t>
  </si>
  <si>
    <t>(TX-700) Houston, Pasadena, Conroe/Harris, Ft. Bend, Montgomery, Counties CoC</t>
  </si>
  <si>
    <t>(TX-701) Bryan, College Station/Brazos Valley CoC</t>
  </si>
  <si>
    <t>(UT-500) Salt Lake City &amp; County CoC</t>
  </si>
  <si>
    <t>(VA-501) Norfolk/Chesapeake, Suffolk, Isle of Wight, Southampton Counties CoC</t>
  </si>
  <si>
    <t>(VA-502) Roanoke City &amp; County, Salem CoC</t>
  </si>
  <si>
    <t>(VA-505) Newport News, Hampton/Virginia Peninsula CoC</t>
  </si>
  <si>
    <t>(VA-603) Alexandria CoC</t>
  </si>
  <si>
    <t>(WA-503) Tacoma, Lakewood/Pierce County CoC</t>
  </si>
  <si>
    <t>(WV-500) Wheeling, Weirton Area CoC</t>
  </si>
  <si>
    <t>Blue Water Center For Independent Living, Inc.</t>
  </si>
  <si>
    <t>Changing Homelessness, Inc.</t>
  </si>
  <si>
    <t>Community Bridges, Inc.</t>
  </si>
  <si>
    <t>Diakonia, Inc.</t>
  </si>
  <si>
    <t>Eastern Carolina Homelessness Organization, Inc.</t>
  </si>
  <si>
    <t>Family Alliance For Veterans of America, Inc.</t>
  </si>
  <si>
    <t>Hampton Roads Community Action Program, Inc.</t>
  </si>
  <si>
    <t>Homefirst Services Of Santa Clara County</t>
  </si>
  <si>
    <t>Homeward Bound of Western North Carolina, Inc.</t>
  </si>
  <si>
    <t>Housing Counseling Services, Inc.</t>
  </si>
  <si>
    <t>Jewish Family &amp; Childrens Service Of The Suncoast Inc</t>
  </si>
  <si>
    <t>Lubbock Mental Health and Retardation Center (dba Starcare)</t>
  </si>
  <si>
    <t xml:space="preserve">One-Eighty Place </t>
  </si>
  <si>
    <t>Passage Home, Inc.</t>
  </si>
  <si>
    <t>Pathstone Corporation</t>
  </si>
  <si>
    <t>Purpose Built Families Foundation</t>
  </si>
  <si>
    <t>STOP Incorporated</t>
  </si>
  <si>
    <t>Tampa Crossroads, Inc.</t>
  </si>
  <si>
    <t>14-ZZ-260</t>
  </si>
  <si>
    <t>United Way of Greater Atlanta, Inc.</t>
  </si>
  <si>
    <t>Veterans Multi-Service Center, Inc.</t>
  </si>
  <si>
    <t>17-NE-052</t>
  </si>
  <si>
    <t>18-CA-008</t>
  </si>
  <si>
    <t>18-CA-011</t>
  </si>
  <si>
    <t>18-CA-019</t>
  </si>
  <si>
    <t>18-CA-091</t>
  </si>
  <si>
    <t>18-CA-171</t>
  </si>
  <si>
    <t>Volunteers of America Mid-States, Inc.</t>
  </si>
  <si>
    <t>18-CA-176</t>
  </si>
  <si>
    <t>18-CA-354</t>
  </si>
  <si>
    <t>18-CA-358</t>
  </si>
  <si>
    <t>18-CA-420</t>
  </si>
  <si>
    <t>Volunteers of America Southwest California, Inc.</t>
  </si>
  <si>
    <t>18-FL-362</t>
  </si>
  <si>
    <t>18-HI-190</t>
  </si>
  <si>
    <t>18-HI-374</t>
  </si>
  <si>
    <t>18-KY-379</t>
  </si>
  <si>
    <t>18-NC-387</t>
  </si>
  <si>
    <t>18-PR-132</t>
  </si>
  <si>
    <t>18-TX-074</t>
  </si>
  <si>
    <t>18-TX-292</t>
  </si>
  <si>
    <t>18-TX-404</t>
  </si>
  <si>
    <t>18-TX-433</t>
  </si>
  <si>
    <t>18-WI-080</t>
  </si>
  <si>
    <t>18-ZZ-034</t>
  </si>
  <si>
    <t>18-ZZ-036</t>
  </si>
  <si>
    <t>18-ZZ-386</t>
  </si>
  <si>
    <t>Goodwill of Silicon Valley (dba Goodwill Industries of Santa Clara County)</t>
  </si>
  <si>
    <t>Alliance, Inc.</t>
  </si>
  <si>
    <t xml:space="preserve">Community Action of Northeast Indiana, Inc. (dba Brightpoint) </t>
  </si>
  <si>
    <t>Homeless Services Center.</t>
  </si>
  <si>
    <t xml:space="preserve">Mental Health Services for Homeless Persons, Inc.  d.b.a  FrontLine Service </t>
  </si>
  <si>
    <t>Northwest Florida Comprehensive Services For Children Inc</t>
  </si>
  <si>
    <t>Restart Inc</t>
  </si>
  <si>
    <t>13-WA-148</t>
  </si>
  <si>
    <t>14-ZZ-308</t>
  </si>
  <si>
    <t>18-CA-006</t>
  </si>
  <si>
    <t>18-FL-023</t>
  </si>
  <si>
    <t>18-FL-187</t>
  </si>
  <si>
    <t>18-OR-066</t>
  </si>
  <si>
    <t>18-SC-069</t>
  </si>
  <si>
    <t>19-AZ-004</t>
  </si>
  <si>
    <t>19-AZ-436</t>
  </si>
  <si>
    <t>19-CA-005</t>
  </si>
  <si>
    <t>19-CA-009</t>
  </si>
  <si>
    <t>19-CA-010</t>
  </si>
  <si>
    <t>19-CA-014</t>
  </si>
  <si>
    <t xml:space="preserve">19-CA-173 </t>
  </si>
  <si>
    <t>19-FL-025</t>
  </si>
  <si>
    <t>19-MN-046</t>
  </si>
  <si>
    <t>19-MO-229</t>
  </si>
  <si>
    <t>19-NC-114</t>
  </si>
  <si>
    <t>19-NC-237</t>
  </si>
  <si>
    <t>19-OH-269</t>
  </si>
  <si>
    <t>19-OR-128</t>
  </si>
  <si>
    <t>19-WA-078</t>
  </si>
  <si>
    <t>19-WA-079</t>
  </si>
  <si>
    <t>19-ZZ-094</t>
  </si>
  <si>
    <t>19-ZZ-127</t>
  </si>
  <si>
    <t>19-ZZ-278</t>
  </si>
  <si>
    <t>19-ZZ-317</t>
  </si>
  <si>
    <t>19-ZZ-324</t>
  </si>
  <si>
    <t>Central Oregon Veteran &amp; Community Outreach, Inc</t>
  </si>
  <si>
    <t>YWCA of Seattle - King County - Snohomish County</t>
  </si>
  <si>
    <t>Alston Wilkes Society</t>
  </si>
  <si>
    <t>NBCC (DBA New Beginnings)</t>
  </si>
  <si>
    <t>Catholic Charities Of The Archdiocese Of Chicago</t>
  </si>
  <si>
    <t>Mississippi United To End Homelessness</t>
  </si>
  <si>
    <t>Hancock Resource Center</t>
  </si>
  <si>
    <t>Catholic Charities Inc</t>
  </si>
  <si>
    <t>Northeast Nebraska Community Action Partnership Inc</t>
  </si>
  <si>
    <t>Veterans &amp; Community Housing Coalition Inc</t>
  </si>
  <si>
    <t>Economic Opportunity Council Of Suffolk Inc</t>
  </si>
  <si>
    <t>Licking County Coalition For Housing</t>
  </si>
  <si>
    <t>Catholic Charities Of The Diocese Of Memphis Inc</t>
  </si>
  <si>
    <t>Central Nebraska Community Action Partnership, Inc</t>
  </si>
  <si>
    <t>Community Catalysts Of California</t>
  </si>
  <si>
    <t>Berkeley Food And Housing Project</t>
  </si>
  <si>
    <t>Rocky Mountain Human Services</t>
  </si>
  <si>
    <t>Volunteers of America of Florida, Inc.</t>
  </si>
  <si>
    <t>Community Action Partnership Of Oregon</t>
  </si>
  <si>
    <t>Vietnam Veterans Of San Diego</t>
  </si>
  <si>
    <t xml:space="preserve">Travelers Aid of Metro Atlanta, Inc.  </t>
  </si>
  <si>
    <t>Catholic Community Services Of Western Washington</t>
  </si>
  <si>
    <t>Hopesource</t>
  </si>
  <si>
    <t>Goodwill Industries Of The Inland Northwest</t>
  </si>
  <si>
    <t>Please list the projected TFA dollar amounts and Households served for EVERY grantee that serves the CoC listed above:</t>
  </si>
  <si>
    <t>Note: Even if any individual Grantee is not requesting a waiver</t>
  </si>
  <si>
    <t>Attachment Checklist</t>
  </si>
  <si>
    <t>Please provide Point of Contact Information for this waiver request:</t>
  </si>
  <si>
    <r>
      <rPr>
        <b/>
        <sz val="12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Please complete all items 1-9 listed below and submit with required documentaion via GIFTS Requirement. Note: All grantees requesting a waiver for the CoC (listed in item #8), must submit this form an supporting documents and complete the individual grant requirement via GIFTS. </t>
    </r>
  </si>
  <si>
    <t>15-PA-334</t>
  </si>
  <si>
    <t>18-ZZ-239</t>
  </si>
  <si>
    <t>19-ZZ-263</t>
  </si>
  <si>
    <t>20-AK-152</t>
  </si>
  <si>
    <t>20-AL-439</t>
  </si>
  <si>
    <t>20-AR-086</t>
  </si>
  <si>
    <t>20-AZ-159</t>
  </si>
  <si>
    <t>20-CA-017</t>
  </si>
  <si>
    <t>20-CA-359</t>
  </si>
  <si>
    <t>20-CA-437</t>
  </si>
  <si>
    <t>20-CA-440</t>
  </si>
  <si>
    <t>20-CA-441</t>
  </si>
  <si>
    <t>20-CO-020</t>
  </si>
  <si>
    <t>20-FL-099</t>
  </si>
  <si>
    <t>20-GA-188</t>
  </si>
  <si>
    <t>20-GA-369</t>
  </si>
  <si>
    <t>20-IN-442</t>
  </si>
  <si>
    <t>20-IN-451</t>
  </si>
  <si>
    <t>20-KS-443</t>
  </si>
  <si>
    <t>20-KY-204</t>
  </si>
  <si>
    <t>20-LA-207</t>
  </si>
  <si>
    <t>20-LA-208</t>
  </si>
  <si>
    <t>20-MA-211</t>
  </si>
  <si>
    <t>20-MI-221</t>
  </si>
  <si>
    <t>20-MI-222</t>
  </si>
  <si>
    <t>20-MI-226</t>
  </si>
  <si>
    <t>20-NC-444</t>
  </si>
  <si>
    <t>20-NC-445</t>
  </si>
  <si>
    <t>20-NV-056</t>
  </si>
  <si>
    <t>20-NV-118</t>
  </si>
  <si>
    <t>20-NY-446</t>
  </si>
  <si>
    <t>20-OK-065</t>
  </si>
  <si>
    <t>20-OR-272</t>
  </si>
  <si>
    <t>20-OR-430</t>
  </si>
  <si>
    <t>20-OR-447</t>
  </si>
  <si>
    <t>20-PA-130</t>
  </si>
  <si>
    <t>20-SC-402</t>
  </si>
  <si>
    <t>20-TX-072</t>
  </si>
  <si>
    <t>20-TX-141</t>
  </si>
  <si>
    <t>20-TX-448</t>
  </si>
  <si>
    <t>20-TX-449</t>
  </si>
  <si>
    <t>20-TX-450</t>
  </si>
  <si>
    <t>20-VA-144</t>
  </si>
  <si>
    <t>20-WA-146</t>
  </si>
  <si>
    <t>20-WA-338</t>
  </si>
  <si>
    <t>20-ZZ-026</t>
  </si>
  <si>
    <t>20-ZZ-092</t>
  </si>
  <si>
    <t>20-ZZ-147</t>
  </si>
  <si>
    <t>20-ZZ-158</t>
  </si>
  <si>
    <t>20-ZZ-301</t>
  </si>
  <si>
    <t>1736 Family Crisis Center</t>
  </si>
  <si>
    <t>Asheville Buncombe Community Christian Ministry, Inc.</t>
  </si>
  <si>
    <t>Career And Recovery Resources Inc</t>
  </si>
  <si>
    <t>Catholic Charities Diocese Of Charlotte</t>
  </si>
  <si>
    <t>Catholic Family &amp; Community Services</t>
  </si>
  <si>
    <t>Center for Veterans Issues, Ltd.</t>
  </si>
  <si>
    <t>Columbiacare Services, Inc.</t>
  </si>
  <si>
    <t>Commission on Economic Opportunity of Luzerne County</t>
  </si>
  <si>
    <t>Featherfist</t>
  </si>
  <si>
    <t>HVAF of Indiana, Inc.</t>
  </si>
  <si>
    <t>Kitchen Inc</t>
  </si>
  <si>
    <t>Mid Michigan Community Action Agency Inc</t>
  </si>
  <si>
    <t>Minnesota Assistance Council For Veterans</t>
  </si>
  <si>
    <t>Northwest Indiana Community Action Corp.</t>
  </si>
  <si>
    <t>Oakland Livingston Human Service Agency</t>
  </si>
  <si>
    <t>People Assisting the Homeless</t>
  </si>
  <si>
    <t>Salvation Army</t>
  </si>
  <si>
    <t>Shelter, Inc.</t>
  </si>
  <si>
    <t>Society of St. Vincent de Paul South Pinellas, Inc.</t>
  </si>
  <si>
    <t xml:space="preserve">Sound </t>
  </si>
  <si>
    <t>Talbert House</t>
  </si>
  <si>
    <t>The Salvation Army</t>
  </si>
  <si>
    <t>The Salvation Army, Inc.</t>
  </si>
  <si>
    <t>Transitional Living Services</t>
  </si>
  <si>
    <t>Veterans One-stop Center of WNY, Inc.</t>
  </si>
  <si>
    <t>Vietnam Veterans of California, Inc.</t>
  </si>
  <si>
    <t>Volunteers of America Colorado Branch</t>
  </si>
  <si>
    <t>Volunteers of America Los Angeles</t>
  </si>
  <si>
    <t>Volunteers of America of Greater Ohio, Inc.</t>
  </si>
  <si>
    <t>Volunteers of America of Michigan,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</si>
</sst>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wrapText="1"/>
    </xf>
    <xf numFmtId="0" fontId="11" fillId="0" borderId="0">
      <alignment wrapText="1"/>
    </xf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wrapText="1" indent="2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0" borderId="0" xfId="0" applyAlignment="1">
      <alignment wrapText="1"/>
    </xf>
    <xf numFmtId="44" fontId="0" fillId="2" borderId="1" xfId="0" applyNumberFormat="1" applyFill="1" applyBorder="1" applyAlignment="1">
      <alignment horizontal="center"/>
    </xf>
    <xf numFmtId="0" fontId="2" fillId="2" borderId="0" xfId="0" quotePrefix="1" applyFont="1" applyFill="1"/>
    <xf numFmtId="0" fontId="3" fillId="2" borderId="0" xfId="0" applyFont="1" applyFill="1"/>
    <xf numFmtId="0" fontId="3" fillId="2" borderId="0" xfId="0" quotePrefix="1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3" borderId="3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0" fillId="2" borderId="6" xfId="0" applyFill="1" applyBorder="1" applyAlignment="1">
      <alignment horizontal="left" indent="2"/>
    </xf>
    <xf numFmtId="0" fontId="0" fillId="2" borderId="7" xfId="0" applyFill="1" applyBorder="1"/>
    <xf numFmtId="0" fontId="1" fillId="2" borderId="8" xfId="0" applyFont="1" applyFill="1" applyBorder="1" applyAlignment="1">
      <alignment horizontal="left" indent="2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1" fillId="3" borderId="14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4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/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vertical="center"/>
    </xf>
    <xf numFmtId="0" fontId="6" fillId="2" borderId="0" xfId="0" applyFont="1" applyFill="1"/>
    <xf numFmtId="0" fontId="2" fillId="2" borderId="0" xfId="0" quotePrefix="1" applyFont="1" applyFill="1" applyAlignment="1">
      <alignment vertical="top"/>
    </xf>
    <xf numFmtId="0" fontId="8" fillId="2" borderId="0" xfId="0" applyFont="1" applyFill="1" applyAlignment="1">
      <alignment horizontal="left"/>
    </xf>
    <xf numFmtId="0" fontId="1" fillId="3" borderId="14" xfId="0" applyFont="1" applyFill="1" applyBorder="1" applyAlignment="1">
      <alignment wrapText="1"/>
    </xf>
    <xf numFmtId="9" fontId="0" fillId="2" borderId="12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10" fillId="0" borderId="0" xfId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0" fillId="0" borderId="0" xfId="1">
      <alignment wrapText="1"/>
    </xf>
    <xf numFmtId="0" fontId="11" fillId="0" borderId="0" xfId="2">
      <alignment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</cellXfs>
  <cellStyles count="3">
    <cellStyle name="Column0Style" xfId="1" xr:uid="{00000000-0005-0000-0000-000000000000}"/>
    <cellStyle name="Heading" xfId="2" xr:uid="{00000000-0005-0000-0000-000001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fmlaLink="Checklist!$C$2" lockText="1" noThreeD="1"/>
</file>

<file path=xl/ctrlProps/ctrlProp2.xml><?xml version="1.0" encoding="utf-8"?>
<formControlPr xmlns="http://schemas.microsoft.com/office/spreadsheetml/2009/9/main" objectType="CheckBox" fmlaLink="Checklist!$C$3" lockText="1" noThreeD="1"/>
</file>

<file path=xl/ctrlProps/ctrlProp3.xml><?xml version="1.0" encoding="utf-8"?>
<formControlPr xmlns="http://schemas.microsoft.com/office/spreadsheetml/2009/9/main" objectType="CheckBox" fmlaLink="Checklist!$C$4" lockText="1" noThreeD="1"/>
</file>

<file path=xl/ctrlProps/ctrlProp4.xml><?xml version="1.0" encoding="utf-8"?>
<formControlPr xmlns="http://schemas.microsoft.com/office/spreadsheetml/2009/9/main" objectType="CheckBox" fmlaLink="Checklist!$C$5" lockText="1" noThreeD="1"/>
</file>

<file path=xl/ctrlProps/ctrlProp5.xml><?xml version="1.0" encoding="utf-8"?>
<formControlPr xmlns="http://schemas.microsoft.com/office/spreadsheetml/2009/9/main" objectType="CheckBox" fmlaLink="Checklist!$C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57150</xdr:rowOff>
        </xdr:from>
        <xdr:to>
          <xdr:col>8</xdr:col>
          <xdr:colOff>314325</xdr:colOff>
          <xdr:row>20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A:  Your community has met Federal criteria and benchmarks and been confirmed by the Federal partners for ending Veteran homelessness.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95250</xdr:rowOff>
        </xdr:from>
        <xdr:to>
          <xdr:col>10</xdr:col>
          <xdr:colOff>295275</xdr:colOff>
          <xdr:row>22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B: You are serving a rural CoC that lacks shelter capacity and as a result diverts homeless to unstable living conditions characterized by “couch surfing” where frequent moves to avoid unsheltered homelessness are common.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180975</xdr:rowOff>
        </xdr:from>
        <xdr:to>
          <xdr:col>10</xdr:col>
          <xdr:colOff>314325</xdr:colOff>
          <xdr:row>24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C:  Your CoC has not yet ended Veterans homelessness according to Federal criteria and benchmarks, however, local data and stakeholders support a reduction in the amount of SSVF TFA being used for RRH.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0</xdr:rowOff>
        </xdr:from>
        <xdr:to>
          <xdr:col>9</xdr:col>
          <xdr:colOff>142875</xdr:colOff>
          <xdr:row>78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Signed and dated endorsement letter from the chair of the CoC governing body (submitted on CoC letterhead, if available)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78</xdr:row>
          <xdr:rowOff>47625</xdr:rowOff>
        </xdr:from>
        <xdr:to>
          <xdr:col>5</xdr:col>
          <xdr:colOff>819150</xdr:colOff>
          <xdr:row>79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Confirmation letter from USICH of meeting federal benchmark criteria (for Option A applicants only)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Y_2015\Grantees\Program%20Changes\Q2\Program%20Change%20Forms\Region%201%2012-CA-007%20Change%20Request%20Form%20Q2%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VF_2015_Change_Request_Form"/>
      <sheetName val="Checkbox Options"/>
    </sheetNames>
    <sheetDataSet>
      <sheetData sheetId="0"/>
      <sheetData sheetId="1">
        <row r="13">
          <cell r="B13" t="str">
            <v>Approved</v>
          </cell>
        </row>
        <row r="14">
          <cell r="B14" t="str">
            <v>Denied</v>
          </cell>
        </row>
        <row r="15">
          <cell r="B15" t="str">
            <v>Pending</v>
          </cell>
        </row>
        <row r="16">
          <cell r="B16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97"/>
  <sheetViews>
    <sheetView tabSelected="1" topLeftCell="B43" zoomScaleNormal="100" workbookViewId="0">
      <selection activeCell="C50" sqref="C50"/>
    </sheetView>
  </sheetViews>
  <sheetFormatPr defaultColWidth="0" defaultRowHeight="15" zeroHeight="1" x14ac:dyDescent="0.25"/>
  <cols>
    <col min="1" max="2" width="3.7109375" style="1" customWidth="1"/>
    <col min="3" max="3" width="20.28515625" style="1" customWidth="1"/>
    <col min="4" max="4" width="18" style="1" customWidth="1"/>
    <col min="5" max="5" width="22.140625" style="1" customWidth="1"/>
    <col min="6" max="6" width="17.28515625" style="1" customWidth="1"/>
    <col min="7" max="7" width="15" style="1" customWidth="1"/>
    <col min="8" max="8" width="16.140625" style="1" customWidth="1"/>
    <col min="9" max="9" width="11.28515625" style="1" customWidth="1"/>
    <col min="10" max="10" width="7" style="1" customWidth="1"/>
    <col min="11" max="11" width="8.28515625" style="1" customWidth="1"/>
    <col min="12" max="12" width="9.140625" style="1" customWidth="1"/>
    <col min="13" max="15" width="0" style="1" hidden="1" customWidth="1"/>
    <col min="16" max="16384" width="9.140625" style="1" hidden="1"/>
  </cols>
  <sheetData>
    <row r="1" spans="2:11" ht="14.45" x14ac:dyDescent="0.3"/>
    <row r="2" spans="2:11" ht="23.45" x14ac:dyDescent="0.45">
      <c r="B2" s="39" t="s">
        <v>581</v>
      </c>
    </row>
    <row r="3" spans="2:11" ht="15.6" x14ac:dyDescent="0.3">
      <c r="B3" s="3"/>
    </row>
    <row r="4" spans="2:11" ht="15.75" x14ac:dyDescent="0.25">
      <c r="B4" s="3"/>
      <c r="C4" s="69" t="s">
        <v>817</v>
      </c>
      <c r="D4" s="69"/>
      <c r="E4" s="69"/>
      <c r="F4" s="69"/>
      <c r="G4" s="69"/>
      <c r="H4" s="69"/>
      <c r="I4" s="69"/>
    </row>
    <row r="5" spans="2:11" ht="15.75" x14ac:dyDescent="0.25">
      <c r="B5" s="3"/>
      <c r="C5" s="69"/>
      <c r="D5" s="69"/>
      <c r="E5" s="69"/>
      <c r="F5" s="69"/>
      <c r="G5" s="69"/>
      <c r="H5" s="69"/>
      <c r="I5" s="69"/>
    </row>
    <row r="6" spans="2:11" x14ac:dyDescent="0.25">
      <c r="C6" s="69"/>
      <c r="D6" s="69"/>
      <c r="E6" s="69"/>
      <c r="F6" s="69"/>
      <c r="G6" s="69"/>
      <c r="H6" s="69"/>
      <c r="I6" s="69"/>
    </row>
    <row r="7" spans="2:11" ht="14.45" x14ac:dyDescent="0.3">
      <c r="C7" s="16"/>
      <c r="D7" s="16"/>
      <c r="E7" s="16"/>
      <c r="F7" s="16"/>
      <c r="G7" s="16"/>
      <c r="H7" s="16"/>
      <c r="I7" s="16"/>
    </row>
    <row r="8" spans="2:11" ht="16.149999999999999" thickBot="1" x14ac:dyDescent="0.35">
      <c r="B8" s="12" t="s">
        <v>15</v>
      </c>
      <c r="C8" s="3" t="s">
        <v>816</v>
      </c>
    </row>
    <row r="9" spans="2:11" ht="15.6" x14ac:dyDescent="0.3">
      <c r="B9" s="13"/>
      <c r="C9" s="17" t="s">
        <v>10</v>
      </c>
      <c r="D9" s="61"/>
      <c r="E9" s="62"/>
    </row>
    <row r="10" spans="2:11" ht="15.6" x14ac:dyDescent="0.3">
      <c r="B10" s="13"/>
      <c r="C10" s="18" t="s">
        <v>11</v>
      </c>
      <c r="D10" s="63"/>
      <c r="E10" s="64"/>
    </row>
    <row r="11" spans="2:11" ht="15.6" x14ac:dyDescent="0.3">
      <c r="B11" s="13"/>
      <c r="C11" s="18" t="s">
        <v>12</v>
      </c>
      <c r="D11" s="63"/>
      <c r="E11" s="64"/>
    </row>
    <row r="12" spans="2:11" ht="16.5" thickBot="1" x14ac:dyDescent="0.3">
      <c r="B12" s="13"/>
      <c r="C12" s="19" t="s">
        <v>9</v>
      </c>
      <c r="D12" s="65"/>
      <c r="E12" s="66"/>
    </row>
    <row r="13" spans="2:11" ht="15.75" x14ac:dyDescent="0.25">
      <c r="B13" s="3"/>
    </row>
    <row r="14" spans="2:11" ht="30" customHeight="1" x14ac:dyDescent="0.25">
      <c r="B14" s="12" t="s">
        <v>16</v>
      </c>
      <c r="C14" s="3" t="s">
        <v>13</v>
      </c>
      <c r="E14" s="10"/>
      <c r="F14" s="67"/>
      <c r="G14" s="67"/>
      <c r="H14" s="67"/>
      <c r="I14" s="67"/>
    </row>
    <row r="15" spans="2:11" ht="15.75" x14ac:dyDescent="0.25">
      <c r="B15" s="3"/>
    </row>
    <row r="16" spans="2:11" ht="15.75" x14ac:dyDescent="0.25">
      <c r="B16" s="12" t="s">
        <v>17</v>
      </c>
      <c r="C16" s="3" t="s">
        <v>14</v>
      </c>
      <c r="G16" s="9"/>
      <c r="H16" s="67"/>
      <c r="I16" s="67"/>
      <c r="J16" s="67"/>
      <c r="K16" s="67"/>
    </row>
    <row r="17" spans="2:11" ht="15.75" x14ac:dyDescent="0.25">
      <c r="B17" s="3"/>
      <c r="C17" s="8" t="s">
        <v>323</v>
      </c>
      <c r="D17" s="7"/>
    </row>
    <row r="18" spans="2:11" ht="15.75" x14ac:dyDescent="0.25">
      <c r="B18" s="3"/>
    </row>
    <row r="19" spans="2:11" ht="15.75" x14ac:dyDescent="0.25">
      <c r="B19" s="12" t="s">
        <v>19</v>
      </c>
      <c r="C19" s="3" t="s">
        <v>0</v>
      </c>
    </row>
    <row r="20" spans="2:11" ht="15.75" x14ac:dyDescent="0.25">
      <c r="B20" s="14"/>
      <c r="C20" s="4"/>
    </row>
    <row r="21" spans="2:11" ht="15.75" x14ac:dyDescent="0.25">
      <c r="B21" s="14"/>
      <c r="C21" s="4"/>
    </row>
    <row r="22" spans="2:11" ht="15.75" x14ac:dyDescent="0.25">
      <c r="B22" s="14"/>
      <c r="C22" s="4"/>
    </row>
    <row r="23" spans="2:11" ht="15.75" x14ac:dyDescent="0.25">
      <c r="B23" s="14"/>
      <c r="C23" s="4"/>
    </row>
    <row r="24" spans="2:11" ht="15.75" x14ac:dyDescent="0.25">
      <c r="B24" s="14"/>
      <c r="C24" s="4"/>
    </row>
    <row r="25" spans="2:11" ht="15.75" x14ac:dyDescent="0.25">
      <c r="B25" s="14"/>
      <c r="C25" s="4"/>
    </row>
    <row r="26" spans="2:11" ht="16.5" thickBot="1" x14ac:dyDescent="0.3">
      <c r="B26" s="12" t="s">
        <v>306</v>
      </c>
      <c r="C26" s="3" t="s">
        <v>307</v>
      </c>
    </row>
    <row r="27" spans="2:11" ht="41.25" customHeight="1" x14ac:dyDescent="0.25">
      <c r="B27" s="13"/>
      <c r="C27" s="70"/>
      <c r="D27" s="71"/>
      <c r="E27" s="71"/>
      <c r="F27" s="71"/>
      <c r="G27" s="71"/>
      <c r="H27" s="71"/>
      <c r="I27" s="71"/>
      <c r="J27" s="71"/>
      <c r="K27" s="72"/>
    </row>
    <row r="28" spans="2:11" ht="41.25" customHeight="1" x14ac:dyDescent="0.25">
      <c r="B28" s="13"/>
      <c r="C28" s="73"/>
      <c r="D28" s="69"/>
      <c r="E28" s="69"/>
      <c r="F28" s="69"/>
      <c r="G28" s="69"/>
      <c r="H28" s="69"/>
      <c r="I28" s="69"/>
      <c r="J28" s="69"/>
      <c r="K28" s="74"/>
    </row>
    <row r="29" spans="2:11" ht="41.25" customHeight="1" x14ac:dyDescent="0.25">
      <c r="B29" s="13"/>
      <c r="C29" s="73"/>
      <c r="D29" s="69"/>
      <c r="E29" s="69"/>
      <c r="F29" s="69"/>
      <c r="G29" s="69"/>
      <c r="H29" s="69"/>
      <c r="I29" s="69"/>
      <c r="J29" s="69"/>
      <c r="K29" s="74"/>
    </row>
    <row r="30" spans="2:11" ht="41.25" customHeight="1" x14ac:dyDescent="0.25">
      <c r="B30" s="13"/>
      <c r="C30" s="73"/>
      <c r="D30" s="69"/>
      <c r="E30" s="69"/>
      <c r="F30" s="69"/>
      <c r="G30" s="69"/>
      <c r="H30" s="69"/>
      <c r="I30" s="69"/>
      <c r="J30" s="69"/>
      <c r="K30" s="74"/>
    </row>
    <row r="31" spans="2:11" ht="41.25" customHeight="1" x14ac:dyDescent="0.25">
      <c r="B31" s="13"/>
      <c r="C31" s="73"/>
      <c r="D31" s="69"/>
      <c r="E31" s="69"/>
      <c r="F31" s="69"/>
      <c r="G31" s="69"/>
      <c r="H31" s="69"/>
      <c r="I31" s="69"/>
      <c r="J31" s="69"/>
      <c r="K31" s="74"/>
    </row>
    <row r="32" spans="2:11" ht="41.25" customHeight="1" x14ac:dyDescent="0.25">
      <c r="B32" s="13"/>
      <c r="C32" s="73"/>
      <c r="D32" s="69"/>
      <c r="E32" s="69"/>
      <c r="F32" s="69"/>
      <c r="G32" s="69"/>
      <c r="H32" s="69"/>
      <c r="I32" s="69"/>
      <c r="J32" s="69"/>
      <c r="K32" s="74"/>
    </row>
    <row r="33" spans="2:11" ht="41.25" customHeight="1" x14ac:dyDescent="0.25">
      <c r="B33" s="13"/>
      <c r="C33" s="73"/>
      <c r="D33" s="69"/>
      <c r="E33" s="69"/>
      <c r="F33" s="69"/>
      <c r="G33" s="69"/>
      <c r="H33" s="69"/>
      <c r="I33" s="69"/>
      <c r="J33" s="69"/>
      <c r="K33" s="74"/>
    </row>
    <row r="34" spans="2:11" ht="15.75" x14ac:dyDescent="0.25">
      <c r="B34" s="13"/>
      <c r="C34" s="73"/>
      <c r="D34" s="69"/>
      <c r="E34" s="69"/>
      <c r="F34" s="69"/>
      <c r="G34" s="69"/>
      <c r="H34" s="69"/>
      <c r="I34" s="69"/>
      <c r="J34" s="69"/>
      <c r="K34" s="74"/>
    </row>
    <row r="35" spans="2:11" ht="15.75" x14ac:dyDescent="0.25">
      <c r="B35" s="13"/>
      <c r="C35" s="73"/>
      <c r="D35" s="69"/>
      <c r="E35" s="69"/>
      <c r="F35" s="69"/>
      <c r="G35" s="69"/>
      <c r="H35" s="69"/>
      <c r="I35" s="69"/>
      <c r="J35" s="69"/>
      <c r="K35" s="74"/>
    </row>
    <row r="36" spans="2:11" ht="15.75" x14ac:dyDescent="0.25">
      <c r="B36" s="13"/>
      <c r="C36" s="73"/>
      <c r="D36" s="69"/>
      <c r="E36" s="69"/>
      <c r="F36" s="69"/>
      <c r="G36" s="69"/>
      <c r="H36" s="69"/>
      <c r="I36" s="69"/>
      <c r="J36" s="69"/>
      <c r="K36" s="74"/>
    </row>
    <row r="37" spans="2:11" ht="16.5" thickBot="1" x14ac:dyDescent="0.3">
      <c r="B37" s="13"/>
      <c r="C37" s="75"/>
      <c r="D37" s="76"/>
      <c r="E37" s="76"/>
      <c r="F37" s="76"/>
      <c r="G37" s="76"/>
      <c r="H37" s="76"/>
      <c r="I37" s="76"/>
      <c r="J37" s="76"/>
      <c r="K37" s="77"/>
    </row>
    <row r="38" spans="2:11" ht="15.75" x14ac:dyDescent="0.25">
      <c r="B38" s="13"/>
    </row>
    <row r="39" spans="2:11" ht="35.25" customHeight="1" thickBot="1" x14ac:dyDescent="0.3">
      <c r="B39" s="40" t="s">
        <v>308</v>
      </c>
      <c r="C39" s="68" t="s">
        <v>582</v>
      </c>
      <c r="D39" s="68"/>
      <c r="E39" s="68"/>
      <c r="F39" s="68"/>
      <c r="G39" s="68"/>
      <c r="H39" s="68"/>
      <c r="I39" s="68"/>
      <c r="J39" s="68"/>
      <c r="K39" s="68"/>
    </row>
    <row r="40" spans="2:11" ht="16.5" thickBot="1" x14ac:dyDescent="0.3">
      <c r="B40" s="13"/>
      <c r="C40" s="28" t="s">
        <v>316</v>
      </c>
      <c r="D40" s="29" t="s">
        <v>2</v>
      </c>
      <c r="E40" s="30" t="s">
        <v>3</v>
      </c>
    </row>
    <row r="41" spans="2:11" ht="15.75" x14ac:dyDescent="0.25">
      <c r="B41" s="13"/>
      <c r="C41" s="25" t="s">
        <v>4</v>
      </c>
      <c r="D41" s="26"/>
      <c r="E41" s="27"/>
    </row>
    <row r="42" spans="2:11" ht="15.75" x14ac:dyDescent="0.25">
      <c r="B42" s="13"/>
      <c r="C42" s="20" t="s">
        <v>5</v>
      </c>
      <c r="D42" s="5"/>
      <c r="E42" s="21"/>
    </row>
    <row r="43" spans="2:11" ht="16.5" thickBot="1" x14ac:dyDescent="0.3">
      <c r="B43" s="13"/>
      <c r="C43" s="22" t="s">
        <v>1</v>
      </c>
      <c r="D43" s="23">
        <f>$D$42+$D$41</f>
        <v>0</v>
      </c>
      <c r="E43" s="24">
        <f>$E$42+$E$41</f>
        <v>0</v>
      </c>
    </row>
    <row r="44" spans="2:11" ht="15.75" x14ac:dyDescent="0.25">
      <c r="B44" s="13"/>
      <c r="C44" s="49"/>
      <c r="D44" s="50"/>
      <c r="E44" s="50"/>
    </row>
    <row r="45" spans="2:11" ht="15.75" x14ac:dyDescent="0.25">
      <c r="B45" s="13"/>
      <c r="C45" s="49"/>
      <c r="D45" s="50"/>
      <c r="E45" s="50"/>
    </row>
    <row r="46" spans="2:11" ht="15.75" x14ac:dyDescent="0.25">
      <c r="B46" s="13"/>
    </row>
    <row r="47" spans="2:11" ht="15.75" x14ac:dyDescent="0.25">
      <c r="B47" s="12" t="s">
        <v>309</v>
      </c>
      <c r="C47" s="15" t="s">
        <v>813</v>
      </c>
    </row>
    <row r="48" spans="2:11" ht="16.5" thickBot="1" x14ac:dyDescent="0.3">
      <c r="B48" s="12"/>
      <c r="C48" s="41" t="s">
        <v>814</v>
      </c>
    </row>
    <row r="49" spans="2:9" s="4" customFormat="1" ht="60.75" thickBot="1" x14ac:dyDescent="0.3">
      <c r="B49" s="3"/>
      <c r="C49" s="42" t="s">
        <v>578</v>
      </c>
      <c r="D49" s="36" t="s">
        <v>311</v>
      </c>
      <c r="E49" s="36" t="s">
        <v>580</v>
      </c>
      <c r="F49" s="36" t="s">
        <v>312</v>
      </c>
      <c r="G49" s="36" t="s">
        <v>310</v>
      </c>
      <c r="H49" s="36" t="s">
        <v>579</v>
      </c>
      <c r="I49" s="37" t="s">
        <v>8</v>
      </c>
    </row>
    <row r="50" spans="2:9" ht="15.75" x14ac:dyDescent="0.25">
      <c r="B50" s="13"/>
      <c r="C50" s="35"/>
      <c r="D50" s="11">
        <v>0</v>
      </c>
      <c r="E50" s="11">
        <v>0</v>
      </c>
      <c r="F50" s="43" t="e">
        <f>E50/D50</f>
        <v>#DIV/0!</v>
      </c>
      <c r="G50" s="26"/>
      <c r="H50" s="26"/>
      <c r="I50" s="46" t="e">
        <f>H50/G50</f>
        <v>#DIV/0!</v>
      </c>
    </row>
    <row r="51" spans="2:9" ht="15.75" x14ac:dyDescent="0.25">
      <c r="B51" s="13"/>
      <c r="C51" s="31"/>
      <c r="D51" s="11">
        <v>0</v>
      </c>
      <c r="E51" s="11">
        <v>0</v>
      </c>
      <c r="F51" s="44" t="e">
        <f t="shared" ref="F51:F59" si="0">E51/D51</f>
        <v>#DIV/0!</v>
      </c>
      <c r="G51" s="5"/>
      <c r="H51" s="5"/>
      <c r="I51" s="47" t="e">
        <f t="shared" ref="I51:I59" si="1">H51/G51</f>
        <v>#DIV/0!</v>
      </c>
    </row>
    <row r="52" spans="2:9" ht="15.75" x14ac:dyDescent="0.25">
      <c r="B52" s="13"/>
      <c r="C52" s="31"/>
      <c r="D52" s="11">
        <v>0</v>
      </c>
      <c r="E52" s="11">
        <v>0</v>
      </c>
      <c r="F52" s="44" t="e">
        <f t="shared" si="0"/>
        <v>#DIV/0!</v>
      </c>
      <c r="G52" s="5"/>
      <c r="H52" s="5"/>
      <c r="I52" s="47" t="e">
        <f t="shared" si="1"/>
        <v>#DIV/0!</v>
      </c>
    </row>
    <row r="53" spans="2:9" ht="15.75" x14ac:dyDescent="0.25">
      <c r="B53" s="13"/>
      <c r="C53" s="31"/>
      <c r="D53" s="11">
        <v>0</v>
      </c>
      <c r="E53" s="11">
        <v>0</v>
      </c>
      <c r="F53" s="44" t="e">
        <f t="shared" si="0"/>
        <v>#DIV/0!</v>
      </c>
      <c r="G53" s="5"/>
      <c r="H53" s="5"/>
      <c r="I53" s="47" t="e">
        <f t="shared" si="1"/>
        <v>#DIV/0!</v>
      </c>
    </row>
    <row r="54" spans="2:9" ht="15.75" x14ac:dyDescent="0.25">
      <c r="B54" s="13"/>
      <c r="C54" s="31"/>
      <c r="D54" s="11">
        <v>0</v>
      </c>
      <c r="E54" s="11">
        <v>0</v>
      </c>
      <c r="F54" s="44" t="e">
        <f t="shared" si="0"/>
        <v>#DIV/0!</v>
      </c>
      <c r="G54" s="5"/>
      <c r="H54" s="5"/>
      <c r="I54" s="47" t="e">
        <f t="shared" si="1"/>
        <v>#DIV/0!</v>
      </c>
    </row>
    <row r="55" spans="2:9" ht="15.75" x14ac:dyDescent="0.25">
      <c r="B55" s="13"/>
      <c r="C55" s="31"/>
      <c r="D55" s="11">
        <v>0</v>
      </c>
      <c r="E55" s="11">
        <v>0</v>
      </c>
      <c r="F55" s="44" t="e">
        <f t="shared" si="0"/>
        <v>#DIV/0!</v>
      </c>
      <c r="G55" s="5"/>
      <c r="H55" s="5"/>
      <c r="I55" s="47" t="e">
        <f t="shared" si="1"/>
        <v>#DIV/0!</v>
      </c>
    </row>
    <row r="56" spans="2:9" ht="15.75" x14ac:dyDescent="0.25">
      <c r="B56" s="13"/>
      <c r="C56" s="31"/>
      <c r="D56" s="11">
        <v>0</v>
      </c>
      <c r="E56" s="11">
        <v>0</v>
      </c>
      <c r="F56" s="44" t="e">
        <f t="shared" si="0"/>
        <v>#DIV/0!</v>
      </c>
      <c r="G56" s="5"/>
      <c r="H56" s="5"/>
      <c r="I56" s="47" t="e">
        <f t="shared" si="1"/>
        <v>#DIV/0!</v>
      </c>
    </row>
    <row r="57" spans="2:9" ht="15.75" x14ac:dyDescent="0.25">
      <c r="B57" s="13"/>
      <c r="C57" s="31"/>
      <c r="D57" s="11">
        <v>0</v>
      </c>
      <c r="E57" s="11">
        <v>0</v>
      </c>
      <c r="F57" s="44" t="e">
        <f t="shared" si="0"/>
        <v>#DIV/0!</v>
      </c>
      <c r="G57" s="5"/>
      <c r="H57" s="5"/>
      <c r="I57" s="47" t="e">
        <f t="shared" si="1"/>
        <v>#DIV/0!</v>
      </c>
    </row>
    <row r="58" spans="2:9" ht="15.75" x14ac:dyDescent="0.25">
      <c r="B58" s="13"/>
      <c r="C58" s="31"/>
      <c r="D58" s="11">
        <v>0</v>
      </c>
      <c r="E58" s="11">
        <v>0</v>
      </c>
      <c r="F58" s="44" t="e">
        <f t="shared" si="0"/>
        <v>#DIV/0!</v>
      </c>
      <c r="G58" s="5"/>
      <c r="H58" s="5"/>
      <c r="I58" s="47" t="e">
        <f t="shared" si="1"/>
        <v>#DIV/0!</v>
      </c>
    </row>
    <row r="59" spans="2:9" ht="16.5" thickBot="1" x14ac:dyDescent="0.3">
      <c r="B59" s="13"/>
      <c r="C59" s="32"/>
      <c r="D59" s="33">
        <v>0</v>
      </c>
      <c r="E59" s="33">
        <v>0</v>
      </c>
      <c r="F59" s="45" t="e">
        <f t="shared" si="0"/>
        <v>#DIV/0!</v>
      </c>
      <c r="G59" s="34"/>
      <c r="H59" s="34"/>
      <c r="I59" s="48" t="e">
        <f t="shared" si="1"/>
        <v>#DIV/0!</v>
      </c>
    </row>
    <row r="60" spans="2:9" ht="15.75" x14ac:dyDescent="0.25">
      <c r="B60" s="13"/>
    </row>
    <row r="61" spans="2:9" ht="15.75" x14ac:dyDescent="0.25">
      <c r="B61" s="13"/>
    </row>
    <row r="62" spans="2:9" ht="15.75" x14ac:dyDescent="0.25">
      <c r="B62" s="13"/>
    </row>
    <row r="63" spans="2:9" ht="15.75" x14ac:dyDescent="0.25">
      <c r="B63" s="13"/>
    </row>
    <row r="64" spans="2:9" ht="16.5" thickBot="1" x14ac:dyDescent="0.3">
      <c r="B64" s="14" t="s">
        <v>313</v>
      </c>
      <c r="C64" s="3" t="s">
        <v>326</v>
      </c>
    </row>
    <row r="65" spans="2:10" ht="16.5" thickBot="1" x14ac:dyDescent="0.3">
      <c r="B65" s="13"/>
      <c r="C65" s="57" t="s">
        <v>6</v>
      </c>
      <c r="D65" s="58"/>
      <c r="E65" s="30" t="s">
        <v>7</v>
      </c>
    </row>
    <row r="66" spans="2:10" ht="31.5" customHeight="1" x14ac:dyDescent="0.25">
      <c r="B66" s="13"/>
      <c r="C66" s="59"/>
      <c r="D66" s="60"/>
      <c r="E66" s="38"/>
    </row>
    <row r="67" spans="2:10" ht="31.5" customHeight="1" x14ac:dyDescent="0.25">
      <c r="B67" s="13"/>
      <c r="C67" s="59"/>
      <c r="D67" s="60"/>
      <c r="E67" s="38"/>
    </row>
    <row r="68" spans="2:10" ht="31.5" customHeight="1" x14ac:dyDescent="0.25">
      <c r="B68" s="13"/>
      <c r="C68" s="59"/>
      <c r="D68" s="60"/>
      <c r="E68" s="38"/>
    </row>
    <row r="69" spans="2:10" ht="31.5" customHeight="1" x14ac:dyDescent="0.25">
      <c r="B69" s="13"/>
      <c r="C69" s="59"/>
      <c r="D69" s="60"/>
      <c r="E69" s="38"/>
    </row>
    <row r="70" spans="2:10" ht="31.5" customHeight="1" x14ac:dyDescent="0.25">
      <c r="B70" s="13"/>
      <c r="C70" s="59"/>
      <c r="D70" s="60"/>
      <c r="E70" s="38"/>
    </row>
    <row r="71" spans="2:10" ht="31.5" customHeight="1" x14ac:dyDescent="0.25">
      <c r="B71" s="13"/>
      <c r="C71" s="59"/>
      <c r="D71" s="60"/>
      <c r="E71" s="38"/>
      <c r="I71" s="6"/>
      <c r="J71" s="2"/>
    </row>
    <row r="72" spans="2:10" ht="31.5" customHeight="1" x14ac:dyDescent="0.25">
      <c r="B72" s="13"/>
      <c r="C72" s="59"/>
      <c r="D72" s="60"/>
      <c r="E72" s="38"/>
      <c r="H72" s="4"/>
      <c r="I72" s="6"/>
      <c r="J72" s="2"/>
    </row>
    <row r="73" spans="2:10" ht="31.5" customHeight="1" x14ac:dyDescent="0.25">
      <c r="B73" s="13"/>
      <c r="C73" s="59"/>
      <c r="D73" s="60"/>
      <c r="E73" s="38"/>
    </row>
    <row r="74" spans="2:10" ht="31.5" customHeight="1" x14ac:dyDescent="0.25">
      <c r="B74" s="13"/>
      <c r="C74" s="59"/>
      <c r="D74" s="60"/>
      <c r="E74" s="38"/>
    </row>
    <row r="75" spans="2:10" ht="31.5" customHeight="1" x14ac:dyDescent="0.25">
      <c r="B75" s="13"/>
      <c r="C75" s="59"/>
      <c r="D75" s="60"/>
      <c r="E75" s="38"/>
    </row>
    <row r="76" spans="2:10" ht="15.75" x14ac:dyDescent="0.25">
      <c r="B76" s="13"/>
    </row>
    <row r="77" spans="2:10" ht="15.75" x14ac:dyDescent="0.25">
      <c r="B77" s="12">
        <v>9</v>
      </c>
      <c r="C77" s="3" t="s">
        <v>815</v>
      </c>
    </row>
    <row r="78" spans="2:10" ht="15.75" x14ac:dyDescent="0.25">
      <c r="B78" s="13"/>
    </row>
    <row r="79" spans="2:10" ht="21" customHeight="1" x14ac:dyDescent="0.25">
      <c r="B79" s="13"/>
    </row>
    <row r="80" spans="2:10" ht="24.75" customHeight="1" x14ac:dyDescent="0.25">
      <c r="B80" s="13"/>
    </row>
    <row r="81" spans="3:3" ht="24.75" hidden="1" customHeight="1" x14ac:dyDescent="0.25">
      <c r="C81" s="3"/>
    </row>
    <row r="82" spans="3:3" ht="24.75" hidden="1" customHeight="1" x14ac:dyDescent="0.25"/>
    <row r="83" spans="3:3" ht="24.75" hidden="1" customHeight="1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  <row r="90" spans="3:3" hidden="1" x14ac:dyDescent="0.25"/>
    <row r="91" spans="3:3" hidden="1" x14ac:dyDescent="0.25"/>
    <row r="92" spans="3:3" hidden="1" x14ac:dyDescent="0.25"/>
    <row r="93" spans="3:3" hidden="1" x14ac:dyDescent="0.25"/>
    <row r="94" spans="3:3" hidden="1" x14ac:dyDescent="0.25"/>
    <row r="95" spans="3:3" hidden="1" x14ac:dyDescent="0.25"/>
    <row r="96" spans="3:3" hidden="1" x14ac:dyDescent="0.25"/>
    <row r="97" hidden="1" x14ac:dyDescent="0.25"/>
  </sheetData>
  <sheetProtection algorithmName="SHA-512" hashValue="rBKLxpc3Era+WBdhSCFrVORlxc6pEEeD1WKTcNAp2KGyYGgzbQab341BjDiFTtquHxF2MgkiV6kyDE4IhUQGwg==" saltValue="nBVL9Unt2qirrEFB6AoDwQ==" spinCount="100000" sheet="1" objects="1" scenarios="1"/>
  <protectedRanges>
    <protectedRange sqref="I9" name="Range2"/>
    <protectedRange sqref="D9:E12 F14 H16 C20:C24 C27 D41:E42 G50:H59 B78:C82 C66:E75 C50:E59" name="Range1"/>
  </protectedRanges>
  <customSheetViews>
    <customSheetView guid="{5DDFBAB6-D426-43BA-BD07-5B3BAA56A6FF}" fitToPage="1" printArea="1" hiddenRows="1" hiddenColumns="1" topLeftCell="B10">
      <selection activeCell="G51" sqref="G51"/>
      <rowBreaks count="1" manualBreakCount="1">
        <brk id="46" max="16383" man="1"/>
      </rowBreaks>
      <pageMargins left="0.25" right="0.25" top="0.75" bottom="0.75" header="0.3" footer="0.3"/>
      <pageSetup scale="66" fitToHeight="0" orientation="portrait" r:id="rId1"/>
    </customSheetView>
  </customSheetViews>
  <mergeCells count="20">
    <mergeCell ref="H16:K16"/>
    <mergeCell ref="F14:I14"/>
    <mergeCell ref="C39:K39"/>
    <mergeCell ref="C4:I6"/>
    <mergeCell ref="C27:K37"/>
    <mergeCell ref="C75:D75"/>
    <mergeCell ref="C67:D67"/>
    <mergeCell ref="C68:D68"/>
    <mergeCell ref="C69:D69"/>
    <mergeCell ref="C71:D71"/>
    <mergeCell ref="C72:D72"/>
    <mergeCell ref="C73:D73"/>
    <mergeCell ref="C70:D70"/>
    <mergeCell ref="C65:D65"/>
    <mergeCell ref="C66:D66"/>
    <mergeCell ref="C74:D74"/>
    <mergeCell ref="D9:E9"/>
    <mergeCell ref="D10:E10"/>
    <mergeCell ref="D11:E11"/>
    <mergeCell ref="D12:E12"/>
  </mergeCells>
  <dataValidations count="4">
    <dataValidation type="list" allowBlank="1" showInputMessage="1" showErrorMessage="1" sqref="F14:I14" xr:uid="{00000000-0002-0000-0000-000000000000}">
      <formula1>CoCList</formula1>
    </dataValidation>
    <dataValidation type="list" allowBlank="1" showInputMessage="1" showErrorMessage="1" sqref="H16:K16" xr:uid="{00000000-0002-0000-0000-000001000000}">
      <formula1>ratios</formula1>
    </dataValidation>
    <dataValidation type="decimal" allowBlank="1" showInputMessage="1" showErrorMessage="1" sqref="D50:E59" xr:uid="{00000000-0002-0000-0000-000002000000}">
      <formula1>0</formula1>
      <formula2>9999999.99</formula2>
    </dataValidation>
    <dataValidation type="whole" allowBlank="1" showInputMessage="1" showErrorMessage="1" sqref="D41:E45 G50:H59" xr:uid="{00000000-0002-0000-0000-000003000000}">
      <formula1>0</formula1>
      <formula2>99999999</formula2>
    </dataValidation>
  </dataValidations>
  <pageMargins left="0.25" right="0.25" top="0.75" bottom="0.75" header="0.3" footer="0.3"/>
  <pageSetup scale="68" fitToHeight="0" orientation="portrait" r:id="rId2"/>
  <rowBreaks count="1" manualBreakCount="1">
    <brk id="4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57150</xdr:rowOff>
                  </from>
                  <to>
                    <xdr:col>8</xdr:col>
                    <xdr:colOff>314325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95250</xdr:rowOff>
                  </from>
                  <to>
                    <xdr:col>10</xdr:col>
                    <xdr:colOff>295275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180975</xdr:rowOff>
                  </from>
                  <to>
                    <xdr:col>10</xdr:col>
                    <xdr:colOff>314325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0</xdr:rowOff>
                  </from>
                  <to>
                    <xdr:col>9</xdr:col>
                    <xdr:colOff>142875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78</xdr:row>
                    <xdr:rowOff>47625</xdr:rowOff>
                  </from>
                  <to>
                    <xdr:col>5</xdr:col>
                    <xdr:colOff>819150</xdr:colOff>
                    <xdr:row>79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Dropdowns!$H$7:$H$232</xm:f>
          </x14:formula1>
          <xm:sqref>C50:C59 E66:E75</xm:sqref>
        </x14:dataValidation>
        <x14:dataValidation type="list" allowBlank="1" showInputMessage="1" showErrorMessage="1" xr:uid="{061228E4-5A4F-45C4-8767-CA1D0413B0CD}">
          <x14:formula1>
            <xm:f>Dropdowns!$I$7:$I$232</xm:f>
          </x14:formula1>
          <xm:sqref>C66:D75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10"/>
  <sheetViews>
    <sheetView topLeftCell="A223" workbookViewId="0">
      <selection activeCell="I232" sqref="I232"/>
    </sheetView>
  </sheetViews>
  <sheetFormatPr defaultRowHeight="16.149999999999999" customHeight="1" x14ac:dyDescent="0.25"/>
  <cols>
    <col min="1" max="1" width="59.85546875" customWidth="1"/>
    <col min="8" max="8" width="18.28515625" customWidth="1"/>
    <col min="9" max="9" width="45" customWidth="1"/>
  </cols>
  <sheetData>
    <row r="1" spans="1:9" ht="16.149999999999999" customHeight="1" x14ac:dyDescent="0.3">
      <c r="A1" t="s">
        <v>18</v>
      </c>
      <c r="H1" t="s">
        <v>317</v>
      </c>
    </row>
    <row r="2" spans="1:9" ht="16.149999999999999" customHeight="1" x14ac:dyDescent="0.3">
      <c r="A2" t="s">
        <v>321</v>
      </c>
      <c r="H2" t="s">
        <v>318</v>
      </c>
    </row>
    <row r="3" spans="1:9" ht="16.149999999999999" customHeight="1" x14ac:dyDescent="0.3">
      <c r="A3" t="s">
        <v>322</v>
      </c>
      <c r="H3" t="s">
        <v>319</v>
      </c>
    </row>
    <row r="4" spans="1:9" ht="16.149999999999999" customHeight="1" x14ac:dyDescent="0.3">
      <c r="H4" t="s">
        <v>320</v>
      </c>
    </row>
    <row r="5" spans="1:9" ht="16.149999999999999" customHeight="1" x14ac:dyDescent="0.3">
      <c r="A5" t="s">
        <v>301</v>
      </c>
    </row>
    <row r="6" spans="1:9" ht="16.149999999999999" customHeight="1" x14ac:dyDescent="0.3">
      <c r="A6" s="51" t="s">
        <v>20</v>
      </c>
      <c r="H6" t="s">
        <v>327</v>
      </c>
      <c r="I6" s="56" t="s">
        <v>577</v>
      </c>
    </row>
    <row r="7" spans="1:9" ht="16.149999999999999" customHeight="1" x14ac:dyDescent="0.25">
      <c r="A7" s="51" t="s">
        <v>21</v>
      </c>
      <c r="H7" s="55" t="s">
        <v>328</v>
      </c>
      <c r="I7" s="55" t="s">
        <v>868</v>
      </c>
    </row>
    <row r="8" spans="1:9" ht="16.149999999999999" customHeight="1" x14ac:dyDescent="0.25">
      <c r="A8" s="51" t="s">
        <v>22</v>
      </c>
      <c r="H8" s="55" t="s">
        <v>329</v>
      </c>
      <c r="I8" s="55" t="s">
        <v>451</v>
      </c>
    </row>
    <row r="9" spans="1:9" ht="16.149999999999999" customHeight="1" x14ac:dyDescent="0.25">
      <c r="A9" s="51" t="s">
        <v>23</v>
      </c>
      <c r="H9" s="55" t="s">
        <v>330</v>
      </c>
      <c r="I9" s="55" t="s">
        <v>452</v>
      </c>
    </row>
    <row r="10" spans="1:9" ht="16.149999999999999" customHeight="1" x14ac:dyDescent="0.25">
      <c r="A10" s="51" t="s">
        <v>24</v>
      </c>
      <c r="H10" s="55" t="s">
        <v>331</v>
      </c>
      <c r="I10" s="55" t="s">
        <v>453</v>
      </c>
    </row>
    <row r="11" spans="1:9" ht="16.149999999999999" customHeight="1" x14ac:dyDescent="0.25">
      <c r="A11" s="51" t="s">
        <v>25</v>
      </c>
      <c r="H11" s="55" t="s">
        <v>332</v>
      </c>
      <c r="I11" s="55" t="s">
        <v>454</v>
      </c>
    </row>
    <row r="12" spans="1:9" ht="16.149999999999999" customHeight="1" x14ac:dyDescent="0.25">
      <c r="A12" s="51" t="s">
        <v>26</v>
      </c>
      <c r="H12" s="55" t="s">
        <v>333</v>
      </c>
      <c r="I12" s="55" t="s">
        <v>755</v>
      </c>
    </row>
    <row r="13" spans="1:9" ht="16.149999999999999" customHeight="1" x14ac:dyDescent="0.25">
      <c r="A13" s="51" t="s">
        <v>27</v>
      </c>
      <c r="H13" s="55" t="s">
        <v>334</v>
      </c>
      <c r="I13" s="55" t="s">
        <v>791</v>
      </c>
    </row>
    <row r="14" spans="1:9" ht="16.149999999999999" customHeight="1" x14ac:dyDescent="0.25">
      <c r="A14" s="51" t="s">
        <v>28</v>
      </c>
      <c r="H14" s="55" t="s">
        <v>335</v>
      </c>
      <c r="I14" s="55" t="s">
        <v>455</v>
      </c>
    </row>
    <row r="15" spans="1:9" ht="16.149999999999999" customHeight="1" x14ac:dyDescent="0.25">
      <c r="A15" s="51" t="s">
        <v>29</v>
      </c>
      <c r="H15" s="55" t="s">
        <v>336</v>
      </c>
      <c r="I15" s="55" t="s">
        <v>455</v>
      </c>
    </row>
    <row r="16" spans="1:9" ht="16.149999999999999" customHeight="1" x14ac:dyDescent="0.25">
      <c r="A16" s="51" t="s">
        <v>30</v>
      </c>
      <c r="H16" s="55" t="s">
        <v>337</v>
      </c>
      <c r="I16" s="55" t="s">
        <v>869</v>
      </c>
    </row>
    <row r="17" spans="1:9" ht="16.149999999999999" customHeight="1" x14ac:dyDescent="0.25">
      <c r="A17" s="51" t="s">
        <v>31</v>
      </c>
      <c r="H17" s="55" t="s">
        <v>338</v>
      </c>
      <c r="I17" s="55" t="s">
        <v>804</v>
      </c>
    </row>
    <row r="18" spans="1:9" ht="16.149999999999999" customHeight="1" x14ac:dyDescent="0.25">
      <c r="A18" s="51" t="s">
        <v>32</v>
      </c>
      <c r="H18" s="55" t="s">
        <v>339</v>
      </c>
      <c r="I18" s="55" t="s">
        <v>456</v>
      </c>
    </row>
    <row r="19" spans="1:9" ht="16.149999999999999" customHeight="1" x14ac:dyDescent="0.25">
      <c r="A19" s="51" t="s">
        <v>33</v>
      </c>
      <c r="H19" s="55" t="s">
        <v>340</v>
      </c>
      <c r="I19" s="55" t="s">
        <v>457</v>
      </c>
    </row>
    <row r="20" spans="1:9" ht="16.149999999999999" customHeight="1" x14ac:dyDescent="0.25">
      <c r="A20" s="51" t="s">
        <v>34</v>
      </c>
      <c r="H20" s="55" t="s">
        <v>341</v>
      </c>
      <c r="I20" s="55" t="s">
        <v>458</v>
      </c>
    </row>
    <row r="21" spans="1:9" ht="16.149999999999999" customHeight="1" x14ac:dyDescent="0.25">
      <c r="A21" s="51" t="s">
        <v>583</v>
      </c>
      <c r="H21" s="55" t="s">
        <v>342</v>
      </c>
      <c r="I21" s="55" t="s">
        <v>707</v>
      </c>
    </row>
    <row r="22" spans="1:9" ht="16.149999999999999" customHeight="1" x14ac:dyDescent="0.25">
      <c r="A22" s="51" t="s">
        <v>35</v>
      </c>
      <c r="H22" s="55" t="s">
        <v>343</v>
      </c>
      <c r="I22" s="55" t="s">
        <v>459</v>
      </c>
    </row>
    <row r="23" spans="1:9" ht="16.149999999999999" customHeight="1" x14ac:dyDescent="0.25">
      <c r="A23" s="51" t="s">
        <v>36</v>
      </c>
      <c r="H23" s="55" t="s">
        <v>344</v>
      </c>
      <c r="I23" s="55" t="s">
        <v>870</v>
      </c>
    </row>
    <row r="24" spans="1:9" ht="16.149999999999999" customHeight="1" x14ac:dyDescent="0.25">
      <c r="A24" s="51" t="s">
        <v>584</v>
      </c>
      <c r="H24" s="55" t="s">
        <v>345</v>
      </c>
      <c r="I24" s="55" t="s">
        <v>460</v>
      </c>
    </row>
    <row r="25" spans="1:9" ht="16.149999999999999" customHeight="1" x14ac:dyDescent="0.25">
      <c r="A25" s="51" t="s">
        <v>37</v>
      </c>
      <c r="H25" s="55" t="s">
        <v>346</v>
      </c>
      <c r="I25" s="55" t="s">
        <v>461</v>
      </c>
    </row>
    <row r="26" spans="1:9" ht="16.149999999999999" customHeight="1" x14ac:dyDescent="0.25">
      <c r="A26" s="51" t="s">
        <v>585</v>
      </c>
      <c r="H26" s="55" t="s">
        <v>347</v>
      </c>
      <c r="I26" s="55" t="s">
        <v>462</v>
      </c>
    </row>
    <row r="27" spans="1:9" ht="16.149999999999999" customHeight="1" x14ac:dyDescent="0.25">
      <c r="A27" s="51" t="s">
        <v>38</v>
      </c>
      <c r="H27" s="55" t="s">
        <v>348</v>
      </c>
      <c r="I27" s="55" t="s">
        <v>871</v>
      </c>
    </row>
    <row r="28" spans="1:9" ht="16.149999999999999" customHeight="1" x14ac:dyDescent="0.25">
      <c r="A28" s="51" t="s">
        <v>39</v>
      </c>
      <c r="H28" s="55" t="s">
        <v>349</v>
      </c>
      <c r="I28" s="55" t="s">
        <v>463</v>
      </c>
    </row>
    <row r="29" spans="1:9" ht="16.149999999999999" customHeight="1" x14ac:dyDescent="0.25">
      <c r="A29" s="51" t="s">
        <v>586</v>
      </c>
      <c r="H29" s="55" t="s">
        <v>350</v>
      </c>
      <c r="I29" s="55" t="s">
        <v>464</v>
      </c>
    </row>
    <row r="30" spans="1:9" ht="16.149999999999999" customHeight="1" x14ac:dyDescent="0.25">
      <c r="A30" s="51" t="s">
        <v>40</v>
      </c>
      <c r="H30" s="55" t="s">
        <v>351</v>
      </c>
      <c r="I30" s="55" t="s">
        <v>465</v>
      </c>
    </row>
    <row r="31" spans="1:9" ht="16.149999999999999" customHeight="1" x14ac:dyDescent="0.25">
      <c r="A31" s="51" t="s">
        <v>587</v>
      </c>
      <c r="H31" s="55" t="s">
        <v>352</v>
      </c>
      <c r="I31" s="55" t="s">
        <v>796</v>
      </c>
    </row>
    <row r="32" spans="1:9" ht="16.149999999999999" customHeight="1" x14ac:dyDescent="0.25">
      <c r="A32" s="51" t="s">
        <v>41</v>
      </c>
      <c r="H32" s="55" t="s">
        <v>353</v>
      </c>
      <c r="I32" s="55" t="s">
        <v>466</v>
      </c>
    </row>
    <row r="33" spans="1:9" ht="16.149999999999999" customHeight="1" x14ac:dyDescent="0.25">
      <c r="A33" s="51" t="s">
        <v>42</v>
      </c>
      <c r="H33" s="55" t="s">
        <v>354</v>
      </c>
      <c r="I33" s="55" t="s">
        <v>467</v>
      </c>
    </row>
    <row r="34" spans="1:9" ht="16.149999999999999" customHeight="1" x14ac:dyDescent="0.25">
      <c r="A34" s="51" t="s">
        <v>43</v>
      </c>
      <c r="H34" s="55" t="s">
        <v>355</v>
      </c>
      <c r="I34" s="55" t="s">
        <v>793</v>
      </c>
    </row>
    <row r="35" spans="1:9" ht="16.149999999999999" customHeight="1" x14ac:dyDescent="0.25">
      <c r="A35" s="51" t="s">
        <v>44</v>
      </c>
      <c r="H35" s="55" t="s">
        <v>356</v>
      </c>
      <c r="I35" s="55" t="s">
        <v>468</v>
      </c>
    </row>
    <row r="36" spans="1:9" ht="16.149999999999999" customHeight="1" x14ac:dyDescent="0.25">
      <c r="A36" s="51" t="s">
        <v>45</v>
      </c>
      <c r="H36" s="55" t="s">
        <v>357</v>
      </c>
      <c r="I36" s="55" t="s">
        <v>801</v>
      </c>
    </row>
    <row r="37" spans="1:9" ht="16.149999999999999" customHeight="1" x14ac:dyDescent="0.25">
      <c r="A37" s="51" t="s">
        <v>588</v>
      </c>
      <c r="H37" s="55" t="s">
        <v>358</v>
      </c>
      <c r="I37" s="55" t="s">
        <v>469</v>
      </c>
    </row>
    <row r="38" spans="1:9" ht="16.149999999999999" customHeight="1" x14ac:dyDescent="0.25">
      <c r="A38" s="51" t="s">
        <v>46</v>
      </c>
      <c r="H38" s="55" t="s">
        <v>359</v>
      </c>
      <c r="I38" s="55" t="s">
        <v>470</v>
      </c>
    </row>
    <row r="39" spans="1:9" ht="16.149999999999999" customHeight="1" x14ac:dyDescent="0.25">
      <c r="A39" s="51" t="s">
        <v>589</v>
      </c>
      <c r="H39" s="55" t="s">
        <v>360</v>
      </c>
      <c r="I39" s="55" t="s">
        <v>810</v>
      </c>
    </row>
    <row r="40" spans="1:9" ht="16.149999999999999" customHeight="1" x14ac:dyDescent="0.25">
      <c r="A40" s="51" t="s">
        <v>590</v>
      </c>
      <c r="H40" s="55" t="s">
        <v>361</v>
      </c>
      <c r="I40" s="55" t="s">
        <v>872</v>
      </c>
    </row>
    <row r="41" spans="1:9" ht="16.149999999999999" customHeight="1" x14ac:dyDescent="0.25">
      <c r="A41" s="51" t="s">
        <v>591</v>
      </c>
      <c r="H41" s="55" t="s">
        <v>362</v>
      </c>
      <c r="I41" s="55" t="s">
        <v>471</v>
      </c>
    </row>
    <row r="42" spans="1:9" ht="16.149999999999999" customHeight="1" x14ac:dyDescent="0.25">
      <c r="A42" s="51" t="s">
        <v>592</v>
      </c>
      <c r="H42" s="55" t="s">
        <v>363</v>
      </c>
      <c r="I42" s="55" t="s">
        <v>873</v>
      </c>
    </row>
    <row r="43" spans="1:9" ht="16.149999999999999" customHeight="1" x14ac:dyDescent="0.25">
      <c r="A43" s="51" t="s">
        <v>593</v>
      </c>
      <c r="H43" s="55" t="s">
        <v>364</v>
      </c>
      <c r="I43" s="55" t="s">
        <v>802</v>
      </c>
    </row>
    <row r="44" spans="1:9" ht="16.149999999999999" customHeight="1" x14ac:dyDescent="0.25">
      <c r="A44" s="51" t="s">
        <v>47</v>
      </c>
      <c r="H44" s="55" t="s">
        <v>365</v>
      </c>
      <c r="I44" s="55" t="s">
        <v>789</v>
      </c>
    </row>
    <row r="45" spans="1:9" ht="16.149999999999999" customHeight="1" x14ac:dyDescent="0.25">
      <c r="A45" s="51" t="s">
        <v>48</v>
      </c>
      <c r="H45" s="55" t="s">
        <v>366</v>
      </c>
      <c r="I45" s="55" t="s">
        <v>472</v>
      </c>
    </row>
    <row r="46" spans="1:9" ht="16.149999999999999" customHeight="1" x14ac:dyDescent="0.25">
      <c r="A46" s="51" t="s">
        <v>594</v>
      </c>
      <c r="H46" s="55" t="s">
        <v>367</v>
      </c>
      <c r="I46" s="55" t="s">
        <v>708</v>
      </c>
    </row>
    <row r="47" spans="1:9" ht="16.149999999999999" customHeight="1" x14ac:dyDescent="0.25">
      <c r="A47" s="51" t="s">
        <v>49</v>
      </c>
      <c r="H47" s="55" t="s">
        <v>368</v>
      </c>
      <c r="I47" s="55" t="s">
        <v>473</v>
      </c>
    </row>
    <row r="48" spans="1:9" ht="16.149999999999999" customHeight="1" x14ac:dyDescent="0.25">
      <c r="A48" s="51" t="s">
        <v>595</v>
      </c>
      <c r="H48" s="55" t="s">
        <v>761</v>
      </c>
      <c r="I48" s="55" t="s">
        <v>874</v>
      </c>
    </row>
    <row r="49" spans="1:9" ht="16.149999999999999" customHeight="1" x14ac:dyDescent="0.25">
      <c r="A49" s="51" t="s">
        <v>50</v>
      </c>
      <c r="H49" s="55" t="s">
        <v>369</v>
      </c>
      <c r="I49" s="55" t="s">
        <v>474</v>
      </c>
    </row>
    <row r="50" spans="1:9" ht="16.149999999999999" customHeight="1" x14ac:dyDescent="0.25">
      <c r="A50" s="51" t="s">
        <v>596</v>
      </c>
      <c r="H50" s="55" t="s">
        <v>370</v>
      </c>
      <c r="I50" s="55" t="s">
        <v>875</v>
      </c>
    </row>
    <row r="51" spans="1:9" ht="16.149999999999999" customHeight="1" x14ac:dyDescent="0.25">
      <c r="A51" s="51" t="s">
        <v>597</v>
      </c>
      <c r="H51" s="55" t="s">
        <v>371</v>
      </c>
      <c r="I51" s="55" t="s">
        <v>475</v>
      </c>
    </row>
    <row r="52" spans="1:9" ht="16.149999999999999" customHeight="1" x14ac:dyDescent="0.25">
      <c r="A52" s="51" t="s">
        <v>51</v>
      </c>
      <c r="H52" s="55" t="s">
        <v>372</v>
      </c>
      <c r="I52" s="55" t="s">
        <v>476</v>
      </c>
    </row>
    <row r="53" spans="1:9" ht="16.149999999999999" customHeight="1" x14ac:dyDescent="0.25">
      <c r="A53" s="51" t="s">
        <v>598</v>
      </c>
      <c r="H53" s="55" t="s">
        <v>373</v>
      </c>
      <c r="I53" s="55" t="s">
        <v>477</v>
      </c>
    </row>
    <row r="54" spans="1:9" ht="16.149999999999999" customHeight="1" x14ac:dyDescent="0.25">
      <c r="A54" s="51" t="s">
        <v>52</v>
      </c>
      <c r="H54" s="55" t="s">
        <v>374</v>
      </c>
      <c r="I54" s="55" t="s">
        <v>756</v>
      </c>
    </row>
    <row r="55" spans="1:9" ht="16.149999999999999" customHeight="1" x14ac:dyDescent="0.25">
      <c r="A55" s="51" t="s">
        <v>53</v>
      </c>
      <c r="H55" s="55" t="s">
        <v>375</v>
      </c>
      <c r="I55" s="55" t="s">
        <v>807</v>
      </c>
    </row>
    <row r="56" spans="1:9" ht="16.149999999999999" customHeight="1" x14ac:dyDescent="0.25">
      <c r="A56" s="51" t="s">
        <v>599</v>
      </c>
      <c r="H56" s="55" t="s">
        <v>376</v>
      </c>
      <c r="I56" s="55" t="s">
        <v>478</v>
      </c>
    </row>
    <row r="57" spans="1:9" ht="16.149999999999999" customHeight="1" x14ac:dyDescent="0.25">
      <c r="A57" s="51" t="s">
        <v>54</v>
      </c>
      <c r="H57" s="55" t="s">
        <v>377</v>
      </c>
      <c r="I57" s="55" t="s">
        <v>479</v>
      </c>
    </row>
    <row r="58" spans="1:9" ht="16.149999999999999" customHeight="1" x14ac:dyDescent="0.25">
      <c r="A58" s="51" t="s">
        <v>55</v>
      </c>
      <c r="H58" s="55" t="s">
        <v>378</v>
      </c>
      <c r="I58" s="55" t="s">
        <v>709</v>
      </c>
    </row>
    <row r="59" spans="1:9" ht="16.149999999999999" customHeight="1" x14ac:dyDescent="0.25">
      <c r="A59" s="51" t="s">
        <v>600</v>
      </c>
      <c r="H59" s="55" t="s">
        <v>379</v>
      </c>
      <c r="I59" s="55" t="s">
        <v>803</v>
      </c>
    </row>
    <row r="60" spans="1:9" ht="16.149999999999999" customHeight="1" x14ac:dyDescent="0.25">
      <c r="A60" s="51" t="s">
        <v>56</v>
      </c>
      <c r="H60" s="55" t="s">
        <v>380</v>
      </c>
      <c r="I60" s="55" t="s">
        <v>480</v>
      </c>
    </row>
    <row r="61" spans="1:9" ht="16.149999999999999" customHeight="1" x14ac:dyDescent="0.25">
      <c r="A61" s="51" t="s">
        <v>57</v>
      </c>
      <c r="H61" s="55" t="s">
        <v>381</v>
      </c>
      <c r="I61" s="55" t="s">
        <v>481</v>
      </c>
    </row>
    <row r="62" spans="1:9" ht="16.149999999999999" customHeight="1" x14ac:dyDescent="0.25">
      <c r="A62" s="51" t="s">
        <v>58</v>
      </c>
      <c r="H62" s="55" t="s">
        <v>382</v>
      </c>
      <c r="I62" s="55" t="s">
        <v>482</v>
      </c>
    </row>
    <row r="63" spans="1:9" ht="16.149999999999999" customHeight="1" x14ac:dyDescent="0.25">
      <c r="A63" s="51" t="s">
        <v>59</v>
      </c>
      <c r="H63" s="55" t="s">
        <v>383</v>
      </c>
      <c r="I63" s="55" t="s">
        <v>483</v>
      </c>
    </row>
    <row r="64" spans="1:9" ht="16.149999999999999" customHeight="1" x14ac:dyDescent="0.25">
      <c r="A64" s="51" t="s">
        <v>60</v>
      </c>
      <c r="H64" s="55" t="s">
        <v>384</v>
      </c>
      <c r="I64" s="55" t="s">
        <v>484</v>
      </c>
    </row>
    <row r="65" spans="1:9" ht="16.149999999999999" customHeight="1" x14ac:dyDescent="0.25">
      <c r="A65" s="51" t="s">
        <v>61</v>
      </c>
      <c r="H65" s="55" t="s">
        <v>385</v>
      </c>
      <c r="I65" s="55" t="s">
        <v>485</v>
      </c>
    </row>
    <row r="66" spans="1:9" ht="16.149999999999999" customHeight="1" x14ac:dyDescent="0.25">
      <c r="A66" s="51" t="s">
        <v>601</v>
      </c>
      <c r="H66" s="55" t="s">
        <v>386</v>
      </c>
      <c r="I66" s="55" t="s">
        <v>710</v>
      </c>
    </row>
    <row r="67" spans="1:9" ht="16.149999999999999" customHeight="1" x14ac:dyDescent="0.25">
      <c r="A67" s="51" t="s">
        <v>62</v>
      </c>
      <c r="H67" s="55" t="s">
        <v>387</v>
      </c>
      <c r="I67" s="55" t="s">
        <v>486</v>
      </c>
    </row>
    <row r="68" spans="1:9" ht="16.149999999999999" customHeight="1" x14ac:dyDescent="0.25">
      <c r="A68" s="51" t="s">
        <v>63</v>
      </c>
      <c r="H68" s="55" t="s">
        <v>388</v>
      </c>
      <c r="I68" s="55" t="s">
        <v>487</v>
      </c>
    </row>
    <row r="69" spans="1:9" ht="16.149999999999999" customHeight="1" x14ac:dyDescent="0.25">
      <c r="A69" s="51" t="s">
        <v>64</v>
      </c>
      <c r="H69" s="55" t="s">
        <v>389</v>
      </c>
      <c r="I69" s="55" t="s">
        <v>711</v>
      </c>
    </row>
    <row r="70" spans="1:9" ht="16.149999999999999" customHeight="1" x14ac:dyDescent="0.25">
      <c r="A70" s="51" t="s">
        <v>65</v>
      </c>
      <c r="H70" s="55" t="s">
        <v>390</v>
      </c>
      <c r="I70" s="55" t="s">
        <v>799</v>
      </c>
    </row>
    <row r="71" spans="1:9" ht="16.149999999999999" customHeight="1" x14ac:dyDescent="0.25">
      <c r="A71" s="51" t="s">
        <v>602</v>
      </c>
      <c r="H71" s="55" t="s">
        <v>391</v>
      </c>
      <c r="I71" s="55" t="s">
        <v>488</v>
      </c>
    </row>
    <row r="72" spans="1:9" ht="16.149999999999999" customHeight="1" x14ac:dyDescent="0.25">
      <c r="A72" s="51" t="s">
        <v>66</v>
      </c>
      <c r="H72" s="55" t="s">
        <v>392</v>
      </c>
      <c r="I72" s="55" t="s">
        <v>489</v>
      </c>
    </row>
    <row r="73" spans="1:9" ht="16.149999999999999" customHeight="1" x14ac:dyDescent="0.25">
      <c r="A73" s="51" t="s">
        <v>603</v>
      </c>
      <c r="H73" s="55" t="s">
        <v>393</v>
      </c>
      <c r="I73" s="55" t="s">
        <v>490</v>
      </c>
    </row>
    <row r="74" spans="1:9" ht="16.149999999999999" customHeight="1" x14ac:dyDescent="0.25">
      <c r="A74" s="51" t="s">
        <v>67</v>
      </c>
      <c r="H74" s="55" t="s">
        <v>394</v>
      </c>
      <c r="I74" s="55" t="s">
        <v>491</v>
      </c>
    </row>
    <row r="75" spans="1:9" ht="16.149999999999999" customHeight="1" x14ac:dyDescent="0.25">
      <c r="A75" s="51" t="s">
        <v>68</v>
      </c>
      <c r="H75" s="55" t="s">
        <v>395</v>
      </c>
      <c r="I75" s="55" t="s">
        <v>492</v>
      </c>
    </row>
    <row r="76" spans="1:9" ht="16.149999999999999" customHeight="1" x14ac:dyDescent="0.25">
      <c r="A76" s="51" t="s">
        <v>69</v>
      </c>
      <c r="H76" s="55" t="s">
        <v>450</v>
      </c>
      <c r="I76" s="55" t="s">
        <v>493</v>
      </c>
    </row>
    <row r="77" spans="1:9" ht="16.149999999999999" customHeight="1" x14ac:dyDescent="0.25">
      <c r="A77" s="51" t="s">
        <v>604</v>
      </c>
      <c r="H77" s="55" t="s">
        <v>396</v>
      </c>
      <c r="I77" s="55" t="s">
        <v>712</v>
      </c>
    </row>
    <row r="78" spans="1:9" ht="16.149999999999999" customHeight="1" x14ac:dyDescent="0.25">
      <c r="A78" s="51" t="s">
        <v>70</v>
      </c>
      <c r="H78" s="55" t="s">
        <v>397</v>
      </c>
      <c r="I78" s="55" t="s">
        <v>494</v>
      </c>
    </row>
    <row r="79" spans="1:9" ht="16.149999999999999" customHeight="1" x14ac:dyDescent="0.25">
      <c r="A79" s="51" t="s">
        <v>605</v>
      </c>
      <c r="H79" s="55" t="s">
        <v>398</v>
      </c>
      <c r="I79" s="55" t="s">
        <v>494</v>
      </c>
    </row>
    <row r="80" spans="1:9" ht="16.149999999999999" customHeight="1" x14ac:dyDescent="0.25">
      <c r="A80" s="51" t="s">
        <v>606</v>
      </c>
      <c r="H80" s="55" t="s">
        <v>399</v>
      </c>
      <c r="I80" s="55" t="s">
        <v>876</v>
      </c>
    </row>
    <row r="81" spans="1:9" ht="16.149999999999999" customHeight="1" x14ac:dyDescent="0.25">
      <c r="A81" s="51" t="s">
        <v>607</v>
      </c>
      <c r="H81" s="55" t="s">
        <v>400</v>
      </c>
      <c r="I81" s="55" t="s">
        <v>495</v>
      </c>
    </row>
    <row r="82" spans="1:9" ht="16.149999999999999" customHeight="1" x14ac:dyDescent="0.25">
      <c r="A82" s="51" t="s">
        <v>71</v>
      </c>
      <c r="H82" s="55" t="s">
        <v>401</v>
      </c>
      <c r="I82" s="55" t="s">
        <v>496</v>
      </c>
    </row>
    <row r="83" spans="1:9" ht="16.149999999999999" customHeight="1" x14ac:dyDescent="0.25">
      <c r="A83" s="51" t="s">
        <v>72</v>
      </c>
      <c r="H83" s="55" t="s">
        <v>402</v>
      </c>
      <c r="I83" s="55" t="s">
        <v>497</v>
      </c>
    </row>
    <row r="84" spans="1:9" ht="16.149999999999999" customHeight="1" x14ac:dyDescent="0.25">
      <c r="A84" s="51" t="s">
        <v>73</v>
      </c>
      <c r="H84" s="55" t="s">
        <v>403</v>
      </c>
      <c r="I84" s="55" t="s">
        <v>498</v>
      </c>
    </row>
    <row r="85" spans="1:9" ht="16.149999999999999" customHeight="1" x14ac:dyDescent="0.25">
      <c r="A85" s="51" t="s">
        <v>74</v>
      </c>
      <c r="H85" s="55" t="s">
        <v>404</v>
      </c>
      <c r="I85" s="55" t="s">
        <v>499</v>
      </c>
    </row>
    <row r="86" spans="1:9" ht="16.149999999999999" customHeight="1" x14ac:dyDescent="0.25">
      <c r="A86" s="51" t="s">
        <v>75</v>
      </c>
      <c r="H86" s="55" t="s">
        <v>405</v>
      </c>
      <c r="I86" s="55" t="s">
        <v>812</v>
      </c>
    </row>
    <row r="87" spans="1:9" ht="16.149999999999999" customHeight="1" x14ac:dyDescent="0.25">
      <c r="A87" s="51" t="s">
        <v>76</v>
      </c>
      <c r="H87" s="55" t="s">
        <v>406</v>
      </c>
      <c r="I87" s="55" t="s">
        <v>754</v>
      </c>
    </row>
    <row r="88" spans="1:9" ht="16.149999999999999" customHeight="1" x14ac:dyDescent="0.25">
      <c r="A88" s="51" t="s">
        <v>608</v>
      </c>
      <c r="H88" s="55" t="s">
        <v>407</v>
      </c>
      <c r="I88" s="55" t="s">
        <v>713</v>
      </c>
    </row>
    <row r="89" spans="1:9" ht="16.149999999999999" customHeight="1" x14ac:dyDescent="0.25">
      <c r="A89" s="51" t="s">
        <v>609</v>
      </c>
      <c r="H89" s="55" t="s">
        <v>408</v>
      </c>
      <c r="I89" s="55" t="s">
        <v>795</v>
      </c>
    </row>
    <row r="90" spans="1:9" ht="16.149999999999999" customHeight="1" x14ac:dyDescent="0.25">
      <c r="A90" s="51" t="s">
        <v>610</v>
      </c>
      <c r="H90" s="55" t="s">
        <v>409</v>
      </c>
      <c r="I90" s="55" t="s">
        <v>500</v>
      </c>
    </row>
    <row r="91" spans="1:9" ht="16.149999999999999" customHeight="1" x14ac:dyDescent="0.25">
      <c r="A91" s="51" t="s">
        <v>77</v>
      </c>
      <c r="H91" s="55" t="s">
        <v>410</v>
      </c>
      <c r="I91" s="55" t="s">
        <v>501</v>
      </c>
    </row>
    <row r="92" spans="1:9" ht="16.149999999999999" customHeight="1" x14ac:dyDescent="0.25">
      <c r="A92" s="51" t="s">
        <v>78</v>
      </c>
      <c r="H92" s="55" t="s">
        <v>411</v>
      </c>
      <c r="I92" s="55" t="s">
        <v>502</v>
      </c>
    </row>
    <row r="93" spans="1:9" ht="16.149999999999999" customHeight="1" x14ac:dyDescent="0.25">
      <c r="A93" s="51" t="s">
        <v>79</v>
      </c>
      <c r="H93" s="55" t="s">
        <v>412</v>
      </c>
      <c r="I93" s="55" t="s">
        <v>503</v>
      </c>
    </row>
    <row r="94" spans="1:9" ht="16.149999999999999" customHeight="1" x14ac:dyDescent="0.25">
      <c r="A94" s="51" t="s">
        <v>80</v>
      </c>
      <c r="H94" s="55" t="s">
        <v>413</v>
      </c>
      <c r="I94" s="55" t="s">
        <v>714</v>
      </c>
    </row>
    <row r="95" spans="1:9" ht="16.149999999999999" customHeight="1" x14ac:dyDescent="0.25">
      <c r="A95" s="51" t="s">
        <v>81</v>
      </c>
      <c r="H95" s="55" t="s">
        <v>414</v>
      </c>
      <c r="I95" s="55" t="s">
        <v>757</v>
      </c>
    </row>
    <row r="96" spans="1:9" ht="16.149999999999999" customHeight="1" x14ac:dyDescent="0.25">
      <c r="A96" s="51" t="s">
        <v>82</v>
      </c>
      <c r="H96" s="55" t="s">
        <v>415</v>
      </c>
      <c r="I96" s="55" t="s">
        <v>504</v>
      </c>
    </row>
    <row r="97" spans="1:9" ht="16.149999999999999" customHeight="1" x14ac:dyDescent="0.25">
      <c r="A97" s="51" t="s">
        <v>611</v>
      </c>
      <c r="H97" s="55" t="s">
        <v>416</v>
      </c>
      <c r="I97" s="55" t="s">
        <v>505</v>
      </c>
    </row>
    <row r="98" spans="1:9" ht="16.149999999999999" customHeight="1" x14ac:dyDescent="0.25">
      <c r="A98" s="51" t="s">
        <v>83</v>
      </c>
      <c r="H98" s="55" t="s">
        <v>417</v>
      </c>
      <c r="I98" s="55" t="s">
        <v>715</v>
      </c>
    </row>
    <row r="99" spans="1:9" ht="16.149999999999999" customHeight="1" x14ac:dyDescent="0.25">
      <c r="A99" s="51" t="s">
        <v>84</v>
      </c>
      <c r="H99" s="55" t="s">
        <v>418</v>
      </c>
      <c r="I99" s="55" t="s">
        <v>506</v>
      </c>
    </row>
    <row r="100" spans="1:9" ht="16.149999999999999" customHeight="1" x14ac:dyDescent="0.25">
      <c r="A100" s="51" t="s">
        <v>612</v>
      </c>
      <c r="H100" s="55" t="s">
        <v>419</v>
      </c>
      <c r="I100" s="55" t="s">
        <v>811</v>
      </c>
    </row>
    <row r="101" spans="1:9" ht="16.149999999999999" customHeight="1" x14ac:dyDescent="0.25">
      <c r="A101" s="51" t="s">
        <v>85</v>
      </c>
      <c r="H101" s="55" t="s">
        <v>420</v>
      </c>
      <c r="I101" s="55" t="s">
        <v>716</v>
      </c>
    </row>
    <row r="102" spans="1:9" ht="16.149999999999999" customHeight="1" x14ac:dyDescent="0.25">
      <c r="A102" s="51" t="s">
        <v>86</v>
      </c>
      <c r="H102" s="55" t="s">
        <v>421</v>
      </c>
      <c r="I102" s="55" t="s">
        <v>507</v>
      </c>
    </row>
    <row r="103" spans="1:9" ht="16.149999999999999" customHeight="1" x14ac:dyDescent="0.25">
      <c r="A103" s="51" t="s">
        <v>87</v>
      </c>
      <c r="H103" s="55" t="s">
        <v>422</v>
      </c>
      <c r="I103" s="55" t="s">
        <v>877</v>
      </c>
    </row>
    <row r="104" spans="1:9" ht="16.149999999999999" customHeight="1" x14ac:dyDescent="0.25">
      <c r="A104" s="51" t="s">
        <v>88</v>
      </c>
      <c r="H104" s="55" t="s">
        <v>423</v>
      </c>
      <c r="I104" s="55" t="s">
        <v>508</v>
      </c>
    </row>
    <row r="105" spans="1:9" ht="16.149999999999999" customHeight="1" x14ac:dyDescent="0.25">
      <c r="A105" s="51" t="s">
        <v>89</v>
      </c>
      <c r="H105" s="55" t="s">
        <v>424</v>
      </c>
      <c r="I105" s="55" t="s">
        <v>717</v>
      </c>
    </row>
    <row r="106" spans="1:9" ht="16.149999999999999" customHeight="1" x14ac:dyDescent="0.25">
      <c r="A106" s="51" t="s">
        <v>90</v>
      </c>
      <c r="H106" s="55" t="s">
        <v>425</v>
      </c>
      <c r="I106" s="55" t="s">
        <v>509</v>
      </c>
    </row>
    <row r="107" spans="1:9" ht="16.149999999999999" customHeight="1" x14ac:dyDescent="0.25">
      <c r="A107" s="51" t="s">
        <v>613</v>
      </c>
      <c r="H107" s="55" t="s">
        <v>426</v>
      </c>
      <c r="I107" s="55" t="s">
        <v>878</v>
      </c>
    </row>
    <row r="108" spans="1:9" ht="16.149999999999999" customHeight="1" x14ac:dyDescent="0.25">
      <c r="A108" s="51" t="s">
        <v>614</v>
      </c>
      <c r="H108" s="55" t="s">
        <v>427</v>
      </c>
      <c r="I108" s="55" t="s">
        <v>510</v>
      </c>
    </row>
    <row r="109" spans="1:9" ht="16.149999999999999" customHeight="1" x14ac:dyDescent="0.25">
      <c r="A109" s="51" t="s">
        <v>91</v>
      </c>
      <c r="H109" s="55" t="s">
        <v>428</v>
      </c>
      <c r="I109" s="55" t="s">
        <v>511</v>
      </c>
    </row>
    <row r="110" spans="1:9" ht="16.149999999999999" customHeight="1" x14ac:dyDescent="0.25">
      <c r="A110" s="51" t="s">
        <v>92</v>
      </c>
      <c r="H110" s="55" t="s">
        <v>429</v>
      </c>
      <c r="I110" s="55" t="s">
        <v>800</v>
      </c>
    </row>
    <row r="111" spans="1:9" ht="16.149999999999999" customHeight="1" x14ac:dyDescent="0.25">
      <c r="A111" s="51" t="s">
        <v>93</v>
      </c>
      <c r="H111" s="55" t="s">
        <v>430</v>
      </c>
      <c r="I111" s="55" t="s">
        <v>512</v>
      </c>
    </row>
    <row r="112" spans="1:9" ht="16.149999999999999" customHeight="1" x14ac:dyDescent="0.25">
      <c r="A112" s="51" t="s">
        <v>94</v>
      </c>
      <c r="H112" s="55" t="s">
        <v>431</v>
      </c>
      <c r="I112" s="55" t="s">
        <v>718</v>
      </c>
    </row>
    <row r="113" spans="1:9" ht="16.149999999999999" customHeight="1" x14ac:dyDescent="0.25">
      <c r="A113" s="51" t="s">
        <v>95</v>
      </c>
      <c r="H113" s="55" t="s">
        <v>432</v>
      </c>
      <c r="I113" s="55" t="s">
        <v>513</v>
      </c>
    </row>
    <row r="114" spans="1:9" ht="16.149999999999999" customHeight="1" x14ac:dyDescent="0.25">
      <c r="A114" s="51" t="s">
        <v>96</v>
      </c>
      <c r="H114" s="55" t="s">
        <v>433</v>
      </c>
      <c r="I114" s="55" t="s">
        <v>514</v>
      </c>
    </row>
    <row r="115" spans="1:9" ht="16.149999999999999" customHeight="1" x14ac:dyDescent="0.25">
      <c r="A115" s="51" t="s">
        <v>615</v>
      </c>
      <c r="H115" s="55" t="s">
        <v>434</v>
      </c>
      <c r="I115" s="55" t="s">
        <v>758</v>
      </c>
    </row>
    <row r="116" spans="1:9" ht="16.149999999999999" customHeight="1" x14ac:dyDescent="0.25">
      <c r="A116" s="51" t="s">
        <v>97</v>
      </c>
      <c r="H116" s="55" t="s">
        <v>435</v>
      </c>
      <c r="I116" s="55" t="s">
        <v>515</v>
      </c>
    </row>
    <row r="117" spans="1:9" ht="16.149999999999999" customHeight="1" x14ac:dyDescent="0.25">
      <c r="A117" s="51" t="s">
        <v>98</v>
      </c>
      <c r="H117" s="55" t="s">
        <v>725</v>
      </c>
      <c r="I117" s="55" t="s">
        <v>516</v>
      </c>
    </row>
    <row r="118" spans="1:9" ht="16.149999999999999" customHeight="1" x14ac:dyDescent="0.25">
      <c r="A118" s="51" t="s">
        <v>99</v>
      </c>
      <c r="H118" s="55" t="s">
        <v>762</v>
      </c>
      <c r="I118" s="55" t="s">
        <v>879</v>
      </c>
    </row>
    <row r="119" spans="1:9" ht="16.149999999999999" customHeight="1" x14ac:dyDescent="0.25">
      <c r="A119" s="51" t="s">
        <v>100</v>
      </c>
      <c r="H119" s="55" t="s">
        <v>436</v>
      </c>
      <c r="I119" s="55" t="s">
        <v>517</v>
      </c>
    </row>
    <row r="120" spans="1:9" ht="16.149999999999999" customHeight="1" x14ac:dyDescent="0.25">
      <c r="A120" s="51" t="s">
        <v>101</v>
      </c>
      <c r="H120" s="55" t="s">
        <v>437</v>
      </c>
      <c r="I120" s="55" t="s">
        <v>880</v>
      </c>
    </row>
    <row r="121" spans="1:9" ht="16.149999999999999" customHeight="1" x14ac:dyDescent="0.25">
      <c r="A121" s="51" t="s">
        <v>102</v>
      </c>
      <c r="H121" s="55" t="s">
        <v>438</v>
      </c>
      <c r="I121" s="55" t="s">
        <v>794</v>
      </c>
    </row>
    <row r="122" spans="1:9" ht="16.149999999999999" customHeight="1" x14ac:dyDescent="0.25">
      <c r="A122" s="51" t="s">
        <v>616</v>
      </c>
      <c r="H122" s="55" t="s">
        <v>439</v>
      </c>
      <c r="I122" s="55" t="s">
        <v>518</v>
      </c>
    </row>
    <row r="123" spans="1:9" ht="16.149999999999999" customHeight="1" x14ac:dyDescent="0.25">
      <c r="A123" s="51" t="s">
        <v>617</v>
      </c>
      <c r="H123" s="55" t="s">
        <v>440</v>
      </c>
      <c r="I123" s="55" t="s">
        <v>792</v>
      </c>
    </row>
    <row r="124" spans="1:9" ht="16.149999999999999" customHeight="1" x14ac:dyDescent="0.25">
      <c r="A124" s="51" t="s">
        <v>618</v>
      </c>
      <c r="H124" s="55" t="s">
        <v>441</v>
      </c>
      <c r="I124" s="55" t="s">
        <v>519</v>
      </c>
    </row>
    <row r="125" spans="1:9" ht="16.149999999999999" customHeight="1" x14ac:dyDescent="0.25">
      <c r="A125" s="51" t="s">
        <v>103</v>
      </c>
      <c r="H125" s="55" t="s">
        <v>442</v>
      </c>
      <c r="I125" s="55" t="s">
        <v>520</v>
      </c>
    </row>
    <row r="126" spans="1:9" ht="16.149999999999999" customHeight="1" x14ac:dyDescent="0.25">
      <c r="A126" s="51" t="s">
        <v>619</v>
      </c>
      <c r="H126" s="55" t="s">
        <v>443</v>
      </c>
      <c r="I126" s="55" t="s">
        <v>797</v>
      </c>
    </row>
    <row r="127" spans="1:9" ht="16.149999999999999" customHeight="1" x14ac:dyDescent="0.25">
      <c r="A127" s="51" t="s">
        <v>620</v>
      </c>
      <c r="H127" s="55" t="s">
        <v>444</v>
      </c>
      <c r="I127" s="55" t="s">
        <v>759</v>
      </c>
    </row>
    <row r="128" spans="1:9" ht="16.149999999999999" customHeight="1" x14ac:dyDescent="0.25">
      <c r="A128" s="51" t="s">
        <v>621</v>
      </c>
      <c r="H128" s="55" t="s">
        <v>818</v>
      </c>
      <c r="I128" s="55" t="s">
        <v>881</v>
      </c>
    </row>
    <row r="129" spans="1:9" ht="16.149999999999999" customHeight="1" x14ac:dyDescent="0.25">
      <c r="A129" s="51" t="s">
        <v>622</v>
      </c>
      <c r="H129" s="55" t="s">
        <v>445</v>
      </c>
      <c r="I129" s="55" t="s">
        <v>521</v>
      </c>
    </row>
    <row r="130" spans="1:9" ht="16.149999999999999" customHeight="1" x14ac:dyDescent="0.25">
      <c r="A130" s="51" t="s">
        <v>104</v>
      </c>
      <c r="H130" s="55" t="s">
        <v>446</v>
      </c>
      <c r="I130" s="55" t="s">
        <v>882</v>
      </c>
    </row>
    <row r="131" spans="1:9" ht="16.149999999999999" customHeight="1" x14ac:dyDescent="0.25">
      <c r="A131" s="51" t="s">
        <v>105</v>
      </c>
      <c r="H131" s="55" t="s">
        <v>447</v>
      </c>
      <c r="I131" s="55" t="s">
        <v>719</v>
      </c>
    </row>
    <row r="132" spans="1:9" ht="16.149999999999999" customHeight="1" x14ac:dyDescent="0.25">
      <c r="A132" s="51" t="s">
        <v>106</v>
      </c>
      <c r="H132" s="55" t="s">
        <v>448</v>
      </c>
      <c r="I132" s="55" t="s">
        <v>522</v>
      </c>
    </row>
    <row r="133" spans="1:9" ht="16.149999999999999" customHeight="1" x14ac:dyDescent="0.25">
      <c r="A133" s="51" t="s">
        <v>107</v>
      </c>
      <c r="H133" s="55" t="s">
        <v>449</v>
      </c>
      <c r="I133" s="55" t="s">
        <v>523</v>
      </c>
    </row>
    <row r="134" spans="1:9" ht="16.149999999999999" customHeight="1" x14ac:dyDescent="0.25">
      <c r="A134" s="51" t="s">
        <v>108</v>
      </c>
      <c r="H134" s="55" t="s">
        <v>728</v>
      </c>
      <c r="I134" s="55" t="s">
        <v>524</v>
      </c>
    </row>
    <row r="135" spans="1:9" ht="16.149999999999999" customHeight="1" x14ac:dyDescent="0.25">
      <c r="A135" s="51" t="s">
        <v>109</v>
      </c>
      <c r="H135" s="55" t="s">
        <v>763</v>
      </c>
      <c r="I135" s="55" t="s">
        <v>525</v>
      </c>
    </row>
    <row r="136" spans="1:9" ht="16.149999999999999" customHeight="1" x14ac:dyDescent="0.25">
      <c r="A136" s="51" t="s">
        <v>110</v>
      </c>
      <c r="H136" s="55" t="s">
        <v>729</v>
      </c>
      <c r="I136" s="55" t="s">
        <v>720</v>
      </c>
    </row>
    <row r="137" spans="1:9" ht="16.149999999999999" customHeight="1" x14ac:dyDescent="0.25">
      <c r="A137" s="51" t="s">
        <v>623</v>
      </c>
      <c r="H137" s="55" t="s">
        <v>730</v>
      </c>
      <c r="I137" s="55" t="s">
        <v>721</v>
      </c>
    </row>
    <row r="138" spans="1:9" ht="16.149999999999999" customHeight="1" x14ac:dyDescent="0.25">
      <c r="A138" s="51" t="s">
        <v>624</v>
      </c>
      <c r="H138" s="55" t="s">
        <v>731</v>
      </c>
      <c r="I138" s="55" t="s">
        <v>883</v>
      </c>
    </row>
    <row r="139" spans="1:9" ht="16.149999999999999" customHeight="1" x14ac:dyDescent="0.25">
      <c r="A139" s="51" t="s">
        <v>111</v>
      </c>
      <c r="H139" s="55" t="s">
        <v>732</v>
      </c>
      <c r="I139" s="55" t="s">
        <v>883</v>
      </c>
    </row>
    <row r="140" spans="1:9" ht="16.149999999999999" customHeight="1" x14ac:dyDescent="0.25">
      <c r="A140" s="51" t="s">
        <v>112</v>
      </c>
      <c r="H140" s="55" t="s">
        <v>733</v>
      </c>
      <c r="I140" s="55" t="s">
        <v>526</v>
      </c>
    </row>
    <row r="141" spans="1:9" ht="16.149999999999999" customHeight="1" x14ac:dyDescent="0.25">
      <c r="A141" s="51" t="s">
        <v>625</v>
      </c>
      <c r="H141" s="55" t="s">
        <v>735</v>
      </c>
      <c r="I141" s="55" t="s">
        <v>527</v>
      </c>
    </row>
    <row r="142" spans="1:9" ht="16.149999999999999" customHeight="1" x14ac:dyDescent="0.25">
      <c r="A142" s="51" t="s">
        <v>626</v>
      </c>
      <c r="H142" s="55" t="s">
        <v>736</v>
      </c>
      <c r="I142" s="55" t="s">
        <v>528</v>
      </c>
    </row>
    <row r="143" spans="1:9" ht="16.149999999999999" customHeight="1" x14ac:dyDescent="0.25">
      <c r="A143" s="51" t="s">
        <v>113</v>
      </c>
      <c r="H143" s="55" t="s">
        <v>737</v>
      </c>
      <c r="I143" s="55" t="s">
        <v>529</v>
      </c>
    </row>
    <row r="144" spans="1:9" ht="16.149999999999999" customHeight="1" x14ac:dyDescent="0.25">
      <c r="A144" s="51" t="s">
        <v>114</v>
      </c>
      <c r="H144" s="55" t="s">
        <v>738</v>
      </c>
      <c r="I144" s="55" t="s">
        <v>530</v>
      </c>
    </row>
    <row r="145" spans="1:9" ht="16.149999999999999" customHeight="1" x14ac:dyDescent="0.25">
      <c r="A145" s="51" t="s">
        <v>115</v>
      </c>
      <c r="H145" s="55" t="s">
        <v>764</v>
      </c>
      <c r="I145" s="55" t="s">
        <v>531</v>
      </c>
    </row>
    <row r="146" spans="1:9" ht="16.149999999999999" customHeight="1" x14ac:dyDescent="0.25">
      <c r="A146" s="51" t="s">
        <v>627</v>
      </c>
      <c r="H146" s="55" t="s">
        <v>765</v>
      </c>
      <c r="I146" s="55" t="s">
        <v>722</v>
      </c>
    </row>
    <row r="147" spans="1:9" ht="16.149999999999999" customHeight="1" x14ac:dyDescent="0.25">
      <c r="A147" s="51" t="s">
        <v>116</v>
      </c>
      <c r="H147" s="55" t="s">
        <v>740</v>
      </c>
      <c r="I147" s="55" t="s">
        <v>760</v>
      </c>
    </row>
    <row r="148" spans="1:9" ht="16.149999999999999" customHeight="1" x14ac:dyDescent="0.25">
      <c r="A148" s="51" t="s">
        <v>117</v>
      </c>
      <c r="H148" s="55" t="s">
        <v>741</v>
      </c>
      <c r="I148" s="55" t="s">
        <v>805</v>
      </c>
    </row>
    <row r="149" spans="1:9" ht="16.149999999999999" customHeight="1" x14ac:dyDescent="0.25">
      <c r="A149" s="51" t="s">
        <v>628</v>
      </c>
      <c r="H149" s="55" t="s">
        <v>742</v>
      </c>
      <c r="I149" s="55" t="s">
        <v>532</v>
      </c>
    </row>
    <row r="150" spans="1:9" ht="16.149999999999999" customHeight="1" x14ac:dyDescent="0.25">
      <c r="A150" s="51" t="s">
        <v>629</v>
      </c>
      <c r="H150" s="55" t="s">
        <v>743</v>
      </c>
      <c r="I150" s="55" t="s">
        <v>884</v>
      </c>
    </row>
    <row r="151" spans="1:9" ht="16.149999999999999" customHeight="1" x14ac:dyDescent="0.25">
      <c r="A151" s="51" t="s">
        <v>630</v>
      </c>
      <c r="H151" s="55" t="s">
        <v>744</v>
      </c>
      <c r="I151" s="55" t="s">
        <v>884</v>
      </c>
    </row>
    <row r="152" spans="1:9" ht="16.149999999999999" customHeight="1" x14ac:dyDescent="0.25">
      <c r="A152" s="51" t="s">
        <v>631</v>
      </c>
      <c r="H152" s="55" t="s">
        <v>766</v>
      </c>
      <c r="I152" s="55" t="s">
        <v>885</v>
      </c>
    </row>
    <row r="153" spans="1:9" ht="16.149999999999999" customHeight="1" x14ac:dyDescent="0.25">
      <c r="A153" s="51" t="s">
        <v>632</v>
      </c>
      <c r="H153" s="55" t="s">
        <v>745</v>
      </c>
      <c r="I153" s="55" t="s">
        <v>886</v>
      </c>
    </row>
    <row r="154" spans="1:9" ht="16.149999999999999" customHeight="1" x14ac:dyDescent="0.25">
      <c r="A154" s="51" t="s">
        <v>118</v>
      </c>
      <c r="H154" s="55" t="s">
        <v>767</v>
      </c>
      <c r="I154" s="55" t="s">
        <v>533</v>
      </c>
    </row>
    <row r="155" spans="1:9" ht="16.149999999999999" customHeight="1" x14ac:dyDescent="0.25">
      <c r="A155" s="51" t="s">
        <v>119</v>
      </c>
      <c r="H155" s="55" t="s">
        <v>746</v>
      </c>
      <c r="I155" s="55" t="s">
        <v>887</v>
      </c>
    </row>
    <row r="156" spans="1:9" ht="16.149999999999999" customHeight="1" x14ac:dyDescent="0.25">
      <c r="A156" s="51" t="s">
        <v>120</v>
      </c>
      <c r="H156" s="55" t="s">
        <v>747</v>
      </c>
      <c r="I156" s="55" t="s">
        <v>534</v>
      </c>
    </row>
    <row r="157" spans="1:9" ht="16.149999999999999" customHeight="1" x14ac:dyDescent="0.25">
      <c r="A157" s="51" t="s">
        <v>121</v>
      </c>
      <c r="H157" s="55" t="s">
        <v>748</v>
      </c>
      <c r="I157" s="55" t="s">
        <v>535</v>
      </c>
    </row>
    <row r="158" spans="1:9" ht="16.149999999999999" customHeight="1" x14ac:dyDescent="0.25">
      <c r="A158" s="51" t="s">
        <v>633</v>
      </c>
      <c r="H158" s="55" t="s">
        <v>749</v>
      </c>
      <c r="I158" s="55" t="s">
        <v>536</v>
      </c>
    </row>
    <row r="159" spans="1:9" ht="16.149999999999999" customHeight="1" x14ac:dyDescent="0.25">
      <c r="A159" s="51" t="s">
        <v>634</v>
      </c>
      <c r="H159" s="55" t="s">
        <v>750</v>
      </c>
      <c r="I159" s="55" t="s">
        <v>537</v>
      </c>
    </row>
    <row r="160" spans="1:9" ht="16.149999999999999" customHeight="1" x14ac:dyDescent="0.25">
      <c r="A160" s="51" t="s">
        <v>122</v>
      </c>
      <c r="H160" s="55" t="s">
        <v>751</v>
      </c>
      <c r="I160" s="55" t="s">
        <v>538</v>
      </c>
    </row>
    <row r="161" spans="1:9" ht="16.149999999999999" customHeight="1" x14ac:dyDescent="0.25">
      <c r="A161" s="51" t="s">
        <v>123</v>
      </c>
      <c r="H161" s="55" t="s">
        <v>752</v>
      </c>
      <c r="I161" s="55" t="s">
        <v>539</v>
      </c>
    </row>
    <row r="162" spans="1:9" ht="16.149999999999999" customHeight="1" x14ac:dyDescent="0.25">
      <c r="A162" s="51" t="s">
        <v>635</v>
      </c>
      <c r="H162" s="55" t="s">
        <v>819</v>
      </c>
      <c r="I162" s="55" t="s">
        <v>540</v>
      </c>
    </row>
    <row r="163" spans="1:9" ht="16.149999999999999" customHeight="1" x14ac:dyDescent="0.25">
      <c r="A163" s="51" t="s">
        <v>636</v>
      </c>
      <c r="H163" s="55" t="s">
        <v>753</v>
      </c>
      <c r="I163" s="55" t="s">
        <v>723</v>
      </c>
    </row>
    <row r="164" spans="1:9" ht="16.149999999999999" customHeight="1" x14ac:dyDescent="0.25">
      <c r="A164" s="51" t="s">
        <v>124</v>
      </c>
      <c r="H164" s="55" t="s">
        <v>768</v>
      </c>
      <c r="I164" s="55" t="s">
        <v>541</v>
      </c>
    </row>
    <row r="165" spans="1:9" ht="16.149999999999999" customHeight="1" x14ac:dyDescent="0.25">
      <c r="A165" s="51" t="s">
        <v>125</v>
      </c>
      <c r="H165" s="55" t="s">
        <v>769</v>
      </c>
      <c r="I165" s="55" t="s">
        <v>888</v>
      </c>
    </row>
    <row r="166" spans="1:9" ht="16.149999999999999" customHeight="1" x14ac:dyDescent="0.25">
      <c r="A166" s="51" t="s">
        <v>637</v>
      </c>
      <c r="H166" s="55" t="s">
        <v>770</v>
      </c>
      <c r="I166" s="55" t="s">
        <v>724</v>
      </c>
    </row>
    <row r="167" spans="1:9" ht="16.149999999999999" customHeight="1" x14ac:dyDescent="0.25">
      <c r="A167" s="51" t="s">
        <v>126</v>
      </c>
      <c r="H167" s="55" t="s">
        <v>771</v>
      </c>
      <c r="I167" s="55" t="s">
        <v>542</v>
      </c>
    </row>
    <row r="168" spans="1:9" ht="16.149999999999999" customHeight="1" x14ac:dyDescent="0.25">
      <c r="A168" s="51" t="s">
        <v>127</v>
      </c>
      <c r="H168" s="55" t="s">
        <v>772</v>
      </c>
      <c r="I168" s="55" t="s">
        <v>543</v>
      </c>
    </row>
    <row r="169" spans="1:9" ht="16.149999999999999" customHeight="1" x14ac:dyDescent="0.25">
      <c r="A169" s="51" t="s">
        <v>638</v>
      </c>
      <c r="H169" s="55" t="s">
        <v>773</v>
      </c>
      <c r="I169" s="55" t="s">
        <v>544</v>
      </c>
    </row>
    <row r="170" spans="1:9" ht="16.149999999999999" customHeight="1" x14ac:dyDescent="0.25">
      <c r="A170" s="51" t="s">
        <v>639</v>
      </c>
      <c r="H170" s="55" t="s">
        <v>774</v>
      </c>
      <c r="I170" s="55" t="s">
        <v>889</v>
      </c>
    </row>
    <row r="171" spans="1:9" ht="16.149999999999999" customHeight="1" x14ac:dyDescent="0.25">
      <c r="A171" s="51" t="s">
        <v>128</v>
      </c>
      <c r="H171" s="55" t="s">
        <v>775</v>
      </c>
      <c r="I171" s="55" t="s">
        <v>889</v>
      </c>
    </row>
    <row r="172" spans="1:9" ht="16.149999999999999" customHeight="1" x14ac:dyDescent="0.25">
      <c r="A172" s="51" t="s">
        <v>129</v>
      </c>
      <c r="H172" s="55" t="s">
        <v>776</v>
      </c>
      <c r="I172" s="55" t="s">
        <v>890</v>
      </c>
    </row>
    <row r="173" spans="1:9" ht="16.149999999999999" customHeight="1" x14ac:dyDescent="0.25">
      <c r="A173" s="51" t="s">
        <v>130</v>
      </c>
      <c r="H173" s="55" t="s">
        <v>777</v>
      </c>
      <c r="I173" s="55" t="s">
        <v>890</v>
      </c>
    </row>
    <row r="174" spans="1:9" ht="16.149999999999999" customHeight="1" x14ac:dyDescent="0.25">
      <c r="A174" s="51" t="s">
        <v>640</v>
      </c>
      <c r="H174" s="55" t="s">
        <v>778</v>
      </c>
      <c r="I174" s="55" t="s">
        <v>545</v>
      </c>
    </row>
    <row r="175" spans="1:9" ht="16.149999999999999" customHeight="1" x14ac:dyDescent="0.25">
      <c r="A175" s="51" t="s">
        <v>131</v>
      </c>
      <c r="H175" s="55" t="s">
        <v>779</v>
      </c>
      <c r="I175" s="55" t="s">
        <v>546</v>
      </c>
    </row>
    <row r="176" spans="1:9" ht="16.149999999999999" customHeight="1" x14ac:dyDescent="0.25">
      <c r="A176" s="51" t="s">
        <v>641</v>
      </c>
      <c r="H176" s="55" t="s">
        <v>780</v>
      </c>
      <c r="I176" s="55" t="s">
        <v>547</v>
      </c>
    </row>
    <row r="177" spans="1:9" ht="16.149999999999999" customHeight="1" x14ac:dyDescent="0.25">
      <c r="A177" s="51" t="s">
        <v>132</v>
      </c>
      <c r="H177" s="55" t="s">
        <v>781</v>
      </c>
      <c r="I177" s="55" t="s">
        <v>548</v>
      </c>
    </row>
    <row r="178" spans="1:9" ht="16.149999999999999" customHeight="1" x14ac:dyDescent="0.25">
      <c r="A178" s="51" t="s">
        <v>133</v>
      </c>
      <c r="H178" s="55" t="s">
        <v>782</v>
      </c>
      <c r="I178" s="55" t="s">
        <v>891</v>
      </c>
    </row>
    <row r="179" spans="1:9" ht="16.149999999999999" customHeight="1" x14ac:dyDescent="0.25">
      <c r="A179" s="51" t="s">
        <v>134</v>
      </c>
      <c r="H179" s="55" t="s">
        <v>783</v>
      </c>
      <c r="I179" s="55" t="s">
        <v>809</v>
      </c>
    </row>
    <row r="180" spans="1:9" ht="16.149999999999999" customHeight="1" x14ac:dyDescent="0.25">
      <c r="A180" s="51" t="s">
        <v>135</v>
      </c>
      <c r="H180" s="55" t="s">
        <v>784</v>
      </c>
      <c r="I180" s="55" t="s">
        <v>549</v>
      </c>
    </row>
    <row r="181" spans="1:9" ht="16.149999999999999" customHeight="1" x14ac:dyDescent="0.25">
      <c r="A181" s="51" t="s">
        <v>136</v>
      </c>
      <c r="H181" s="55" t="s">
        <v>785</v>
      </c>
      <c r="I181" s="55" t="s">
        <v>550</v>
      </c>
    </row>
    <row r="182" spans="1:9" ht="16.149999999999999" customHeight="1" x14ac:dyDescent="0.25">
      <c r="A182" s="51" t="s">
        <v>137</v>
      </c>
      <c r="H182" s="55" t="s">
        <v>820</v>
      </c>
      <c r="I182" s="55" t="s">
        <v>550</v>
      </c>
    </row>
    <row r="183" spans="1:9" ht="16.149999999999999" customHeight="1" x14ac:dyDescent="0.25">
      <c r="A183" s="51" t="s">
        <v>138</v>
      </c>
      <c r="H183" s="55" t="s">
        <v>786</v>
      </c>
      <c r="I183" s="55" t="s">
        <v>550</v>
      </c>
    </row>
    <row r="184" spans="1:9" ht="16.149999999999999" customHeight="1" x14ac:dyDescent="0.25">
      <c r="A184" s="51" t="s">
        <v>139</v>
      </c>
      <c r="H184" s="55" t="s">
        <v>787</v>
      </c>
      <c r="I184" s="55" t="s">
        <v>550</v>
      </c>
    </row>
    <row r="185" spans="1:9" ht="16.149999999999999" customHeight="1" x14ac:dyDescent="0.25">
      <c r="A185" s="51" t="s">
        <v>140</v>
      </c>
      <c r="H185" s="55" t="s">
        <v>788</v>
      </c>
      <c r="I185" s="55" t="s">
        <v>550</v>
      </c>
    </row>
    <row r="186" spans="1:9" ht="16.149999999999999" customHeight="1" x14ac:dyDescent="0.25">
      <c r="A186" s="51" t="s">
        <v>141</v>
      </c>
      <c r="H186" s="55" t="s">
        <v>821</v>
      </c>
      <c r="I186" s="55" t="s">
        <v>551</v>
      </c>
    </row>
    <row r="187" spans="1:9" ht="16.149999999999999" customHeight="1" x14ac:dyDescent="0.25">
      <c r="A187" s="51" t="s">
        <v>142</v>
      </c>
      <c r="H187" s="55" t="s">
        <v>822</v>
      </c>
      <c r="I187" s="55" t="s">
        <v>552</v>
      </c>
    </row>
    <row r="188" spans="1:9" ht="16.149999999999999" customHeight="1" x14ac:dyDescent="0.25">
      <c r="A188" s="51" t="s">
        <v>642</v>
      </c>
      <c r="H188" s="55" t="s">
        <v>823</v>
      </c>
      <c r="I188" s="55" t="s">
        <v>726</v>
      </c>
    </row>
    <row r="189" spans="1:9" ht="16.149999999999999" customHeight="1" x14ac:dyDescent="0.25">
      <c r="A189" s="51" t="s">
        <v>143</v>
      </c>
      <c r="H189" s="55" t="s">
        <v>824</v>
      </c>
      <c r="I189" s="55" t="s">
        <v>553</v>
      </c>
    </row>
    <row r="190" spans="1:9" ht="16.149999999999999" customHeight="1" x14ac:dyDescent="0.25">
      <c r="A190" s="51" t="s">
        <v>144</v>
      </c>
      <c r="H190" s="55" t="s">
        <v>825</v>
      </c>
      <c r="I190" s="55" t="s">
        <v>554</v>
      </c>
    </row>
    <row r="191" spans="1:9" ht="16.149999999999999" customHeight="1" x14ac:dyDescent="0.25">
      <c r="A191" s="51" t="s">
        <v>145</v>
      </c>
      <c r="H191" s="55" t="s">
        <v>826</v>
      </c>
      <c r="I191" s="55" t="s">
        <v>798</v>
      </c>
    </row>
    <row r="192" spans="1:9" ht="16.149999999999999" customHeight="1" x14ac:dyDescent="0.25">
      <c r="A192" s="51" t="s">
        <v>146</v>
      </c>
      <c r="H192" s="55" t="s">
        <v>827</v>
      </c>
      <c r="I192" s="55" t="s">
        <v>727</v>
      </c>
    </row>
    <row r="193" spans="1:9" ht="16.149999999999999" customHeight="1" x14ac:dyDescent="0.25">
      <c r="A193" s="51" t="s">
        <v>147</v>
      </c>
      <c r="H193" s="55" t="s">
        <v>828</v>
      </c>
      <c r="I193" s="55" t="s">
        <v>727</v>
      </c>
    </row>
    <row r="194" spans="1:9" ht="16.149999999999999" customHeight="1" x14ac:dyDescent="0.25">
      <c r="A194" s="51" t="s">
        <v>148</v>
      </c>
      <c r="H194" s="55" t="s">
        <v>829</v>
      </c>
      <c r="I194" s="55" t="s">
        <v>555</v>
      </c>
    </row>
    <row r="195" spans="1:9" ht="16.149999999999999" customHeight="1" x14ac:dyDescent="0.25">
      <c r="A195" s="51" t="s">
        <v>643</v>
      </c>
      <c r="H195" s="55" t="s">
        <v>830</v>
      </c>
      <c r="I195" s="55" t="s">
        <v>892</v>
      </c>
    </row>
    <row r="196" spans="1:9" ht="16.149999999999999" customHeight="1" x14ac:dyDescent="0.25">
      <c r="A196" s="51" t="s">
        <v>644</v>
      </c>
      <c r="H196" s="55" t="s">
        <v>831</v>
      </c>
      <c r="I196" s="55" t="s">
        <v>556</v>
      </c>
    </row>
    <row r="197" spans="1:9" ht="16.149999999999999" customHeight="1" x14ac:dyDescent="0.25">
      <c r="A197" s="51" t="s">
        <v>645</v>
      </c>
      <c r="H197" s="55" t="s">
        <v>832</v>
      </c>
      <c r="I197" s="55" t="s">
        <v>893</v>
      </c>
    </row>
    <row r="198" spans="1:9" ht="16.149999999999999" customHeight="1" x14ac:dyDescent="0.25">
      <c r="A198" s="51" t="s">
        <v>149</v>
      </c>
      <c r="H198" s="55" t="s">
        <v>833</v>
      </c>
      <c r="I198" s="55" t="s">
        <v>893</v>
      </c>
    </row>
    <row r="199" spans="1:9" ht="16.149999999999999" customHeight="1" x14ac:dyDescent="0.25">
      <c r="A199" s="51" t="s">
        <v>646</v>
      </c>
      <c r="H199" s="55" t="s">
        <v>834</v>
      </c>
      <c r="I199" s="55" t="s">
        <v>893</v>
      </c>
    </row>
    <row r="200" spans="1:9" ht="16.149999999999999" customHeight="1" x14ac:dyDescent="0.25">
      <c r="A200" s="51" t="s">
        <v>647</v>
      </c>
      <c r="H200" s="55" t="s">
        <v>835</v>
      </c>
      <c r="I200" s="55" t="s">
        <v>808</v>
      </c>
    </row>
    <row r="201" spans="1:9" ht="16.149999999999999" customHeight="1" x14ac:dyDescent="0.25">
      <c r="A201" s="51" t="s">
        <v>648</v>
      </c>
      <c r="H201" s="55" t="s">
        <v>836</v>
      </c>
      <c r="I201" s="55" t="s">
        <v>557</v>
      </c>
    </row>
    <row r="202" spans="1:9" ht="16.149999999999999" customHeight="1" x14ac:dyDescent="0.25">
      <c r="A202" s="51" t="s">
        <v>649</v>
      </c>
      <c r="H202" s="55" t="s">
        <v>837</v>
      </c>
      <c r="I202" s="55" t="s">
        <v>558</v>
      </c>
    </row>
    <row r="203" spans="1:9" ht="16.149999999999999" customHeight="1" x14ac:dyDescent="0.25">
      <c r="A203" s="51" t="s">
        <v>150</v>
      </c>
      <c r="H203" s="55" t="s">
        <v>838</v>
      </c>
      <c r="I203" s="55" t="s">
        <v>559</v>
      </c>
    </row>
    <row r="204" spans="1:9" ht="16.149999999999999" customHeight="1" x14ac:dyDescent="0.25">
      <c r="A204" s="51" t="s">
        <v>151</v>
      </c>
      <c r="H204" s="55" t="s">
        <v>839</v>
      </c>
      <c r="I204" s="55" t="s">
        <v>560</v>
      </c>
    </row>
    <row r="205" spans="1:9" ht="16.149999999999999" customHeight="1" x14ac:dyDescent="0.25">
      <c r="A205" s="51" t="s">
        <v>152</v>
      </c>
      <c r="H205" s="55" t="s">
        <v>840</v>
      </c>
      <c r="I205" s="55" t="s">
        <v>561</v>
      </c>
    </row>
    <row r="206" spans="1:9" ht="16.149999999999999" customHeight="1" x14ac:dyDescent="0.25">
      <c r="A206" s="51" t="s">
        <v>153</v>
      </c>
      <c r="H206" s="55" t="s">
        <v>841</v>
      </c>
      <c r="I206" s="55" t="s">
        <v>894</v>
      </c>
    </row>
    <row r="207" spans="1:9" ht="16.149999999999999" customHeight="1" x14ac:dyDescent="0.25">
      <c r="A207" s="51" t="s">
        <v>154</v>
      </c>
      <c r="H207" s="55" t="s">
        <v>842</v>
      </c>
      <c r="I207" s="55" t="s">
        <v>895</v>
      </c>
    </row>
    <row r="208" spans="1:9" ht="16.149999999999999" customHeight="1" x14ac:dyDescent="0.25">
      <c r="A208" s="51" t="s">
        <v>155</v>
      </c>
      <c r="H208" s="55" t="s">
        <v>843</v>
      </c>
      <c r="I208" s="55" t="s">
        <v>895</v>
      </c>
    </row>
    <row r="209" spans="1:9" ht="16.149999999999999" customHeight="1" x14ac:dyDescent="0.25">
      <c r="A209" s="51" t="s">
        <v>650</v>
      </c>
      <c r="H209" s="55" t="s">
        <v>844</v>
      </c>
      <c r="I209" s="55" t="s">
        <v>734</v>
      </c>
    </row>
    <row r="210" spans="1:9" ht="16.149999999999999" customHeight="1" x14ac:dyDescent="0.25">
      <c r="A210" s="51" t="s">
        <v>156</v>
      </c>
      <c r="H210" s="55" t="s">
        <v>845</v>
      </c>
      <c r="I210" s="55" t="s">
        <v>734</v>
      </c>
    </row>
    <row r="211" spans="1:9" ht="16.149999999999999" customHeight="1" x14ac:dyDescent="0.25">
      <c r="A211" s="51" t="s">
        <v>157</v>
      </c>
      <c r="H211" s="55" t="s">
        <v>846</v>
      </c>
      <c r="I211" s="55" t="s">
        <v>806</v>
      </c>
    </row>
    <row r="212" spans="1:9" ht="16.149999999999999" customHeight="1" x14ac:dyDescent="0.25">
      <c r="A212" s="51" t="s">
        <v>158</v>
      </c>
      <c r="H212" s="55" t="s">
        <v>847</v>
      </c>
      <c r="I212" s="55" t="s">
        <v>562</v>
      </c>
    </row>
    <row r="213" spans="1:9" ht="16.149999999999999" customHeight="1" x14ac:dyDescent="0.25">
      <c r="A213" s="51" t="s">
        <v>159</v>
      </c>
      <c r="H213" s="55" t="s">
        <v>848</v>
      </c>
      <c r="I213" s="55" t="s">
        <v>896</v>
      </c>
    </row>
    <row r="214" spans="1:9" ht="16.149999999999999" customHeight="1" x14ac:dyDescent="0.25">
      <c r="A214" s="51" t="s">
        <v>160</v>
      </c>
      <c r="H214" s="55" t="s">
        <v>849</v>
      </c>
      <c r="I214" s="55" t="s">
        <v>563</v>
      </c>
    </row>
    <row r="215" spans="1:9" ht="16.149999999999999" customHeight="1" x14ac:dyDescent="0.25">
      <c r="A215" s="51" t="s">
        <v>651</v>
      </c>
      <c r="H215" s="55" t="s">
        <v>850</v>
      </c>
      <c r="I215" s="55" t="s">
        <v>564</v>
      </c>
    </row>
    <row r="216" spans="1:9" ht="16.149999999999999" customHeight="1" x14ac:dyDescent="0.25">
      <c r="A216" s="51" t="s">
        <v>161</v>
      </c>
      <c r="H216" s="55" t="s">
        <v>851</v>
      </c>
      <c r="I216" s="55" t="s">
        <v>565</v>
      </c>
    </row>
    <row r="217" spans="1:9" ht="16.149999999999999" customHeight="1" x14ac:dyDescent="0.25">
      <c r="A217" s="51" t="s">
        <v>162</v>
      </c>
      <c r="H217" s="55" t="s">
        <v>852</v>
      </c>
      <c r="I217" s="55" t="s">
        <v>566</v>
      </c>
    </row>
    <row r="218" spans="1:9" ht="16.149999999999999" customHeight="1" x14ac:dyDescent="0.25">
      <c r="A218" s="51" t="s">
        <v>163</v>
      </c>
      <c r="H218" s="55" t="s">
        <v>853</v>
      </c>
      <c r="I218" s="55" t="s">
        <v>897</v>
      </c>
    </row>
    <row r="219" spans="1:9" ht="16.149999999999999" customHeight="1" x14ac:dyDescent="0.25">
      <c r="A219" s="51" t="s">
        <v>164</v>
      </c>
      <c r="H219" s="55" t="s">
        <v>854</v>
      </c>
      <c r="I219" s="55" t="s">
        <v>567</v>
      </c>
    </row>
    <row r="220" spans="1:9" ht="16.149999999999999" customHeight="1" x14ac:dyDescent="0.25">
      <c r="A220" s="51" t="s">
        <v>165</v>
      </c>
      <c r="H220" s="55" t="s">
        <v>855</v>
      </c>
      <c r="I220" s="55" t="s">
        <v>568</v>
      </c>
    </row>
    <row r="221" spans="1:9" ht="16.149999999999999" customHeight="1" x14ac:dyDescent="0.25">
      <c r="A221" s="51" t="s">
        <v>166</v>
      </c>
      <c r="H221" s="55" t="s">
        <v>856</v>
      </c>
      <c r="I221" s="55" t="s">
        <v>568</v>
      </c>
    </row>
    <row r="222" spans="1:9" ht="16.149999999999999" customHeight="1" x14ac:dyDescent="0.25">
      <c r="A222" s="51" t="s">
        <v>652</v>
      </c>
      <c r="H222" s="55" t="s">
        <v>857</v>
      </c>
      <c r="I222" s="55" t="s">
        <v>569</v>
      </c>
    </row>
    <row r="223" spans="1:9" ht="16.149999999999999" customHeight="1" x14ac:dyDescent="0.25">
      <c r="A223" s="51" t="s">
        <v>167</v>
      </c>
      <c r="H223" s="55" t="s">
        <v>858</v>
      </c>
      <c r="I223" s="55" t="s">
        <v>569</v>
      </c>
    </row>
    <row r="224" spans="1:9" ht="16.149999999999999" customHeight="1" x14ac:dyDescent="0.25">
      <c r="A224" s="51" t="s">
        <v>168</v>
      </c>
      <c r="H224" s="55" t="s">
        <v>859</v>
      </c>
      <c r="I224" s="55" t="s">
        <v>739</v>
      </c>
    </row>
    <row r="225" spans="1:9" ht="16.149999999999999" customHeight="1" x14ac:dyDescent="0.25">
      <c r="A225" s="51" t="s">
        <v>653</v>
      </c>
      <c r="H225" s="55" t="s">
        <v>860</v>
      </c>
      <c r="I225" s="55" t="s">
        <v>570</v>
      </c>
    </row>
    <row r="226" spans="1:9" ht="16.149999999999999" customHeight="1" x14ac:dyDescent="0.25">
      <c r="A226" s="51" t="s">
        <v>654</v>
      </c>
      <c r="H226" s="55" t="s">
        <v>861</v>
      </c>
      <c r="I226" s="55" t="s">
        <v>571</v>
      </c>
    </row>
    <row r="227" spans="1:9" ht="16.149999999999999" customHeight="1" x14ac:dyDescent="0.25">
      <c r="A227" s="51" t="s">
        <v>169</v>
      </c>
      <c r="H227" s="55" t="s">
        <v>862</v>
      </c>
      <c r="I227" s="55" t="s">
        <v>572</v>
      </c>
    </row>
    <row r="228" spans="1:9" ht="16.149999999999999" customHeight="1" x14ac:dyDescent="0.25">
      <c r="A228" s="51" t="s">
        <v>170</v>
      </c>
      <c r="H228" s="55" t="s">
        <v>863</v>
      </c>
      <c r="I228" s="55" t="s">
        <v>573</v>
      </c>
    </row>
    <row r="229" spans="1:9" ht="16.149999999999999" customHeight="1" x14ac:dyDescent="0.25">
      <c r="A229" s="51" t="s">
        <v>171</v>
      </c>
      <c r="H229" s="55" t="s">
        <v>864</v>
      </c>
      <c r="I229" s="55" t="s">
        <v>574</v>
      </c>
    </row>
    <row r="230" spans="1:9" ht="16.149999999999999" customHeight="1" x14ac:dyDescent="0.25">
      <c r="A230" s="51" t="s">
        <v>655</v>
      </c>
      <c r="H230" s="55" t="s">
        <v>865</v>
      </c>
      <c r="I230" s="55" t="s">
        <v>575</v>
      </c>
    </row>
    <row r="231" spans="1:9" ht="16.149999999999999" customHeight="1" x14ac:dyDescent="0.25">
      <c r="A231" s="51" t="s">
        <v>172</v>
      </c>
      <c r="H231" s="55" t="s">
        <v>866</v>
      </c>
      <c r="I231" s="55" t="s">
        <v>576</v>
      </c>
    </row>
    <row r="232" spans="1:9" ht="16.149999999999999" customHeight="1" x14ac:dyDescent="0.25">
      <c r="A232" s="51" t="s">
        <v>656</v>
      </c>
      <c r="H232" s="55" t="s">
        <v>867</v>
      </c>
      <c r="I232" s="55" t="s">
        <v>790</v>
      </c>
    </row>
    <row r="233" spans="1:9" ht="16.149999999999999" customHeight="1" x14ac:dyDescent="0.25">
      <c r="A233" s="51" t="s">
        <v>173</v>
      </c>
      <c r="H233" s="55"/>
      <c r="I233" s="55"/>
    </row>
    <row r="234" spans="1:9" ht="16.149999999999999" customHeight="1" x14ac:dyDescent="0.25">
      <c r="A234" s="51" t="s">
        <v>174</v>
      </c>
      <c r="H234" s="55"/>
      <c r="I234" s="55"/>
    </row>
    <row r="235" spans="1:9" ht="16.149999999999999" customHeight="1" x14ac:dyDescent="0.25">
      <c r="A235" s="51" t="s">
        <v>175</v>
      </c>
      <c r="H235" s="55"/>
      <c r="I235" s="55"/>
    </row>
    <row r="236" spans="1:9" ht="16.149999999999999" customHeight="1" x14ac:dyDescent="0.25">
      <c r="A236" s="51" t="s">
        <v>176</v>
      </c>
      <c r="H236" s="55"/>
      <c r="I236" s="55"/>
    </row>
    <row r="237" spans="1:9" ht="16.149999999999999" customHeight="1" x14ac:dyDescent="0.25">
      <c r="A237" s="51" t="s">
        <v>657</v>
      </c>
      <c r="H237" s="55"/>
      <c r="I237" s="55"/>
    </row>
    <row r="238" spans="1:9" ht="16.149999999999999" customHeight="1" x14ac:dyDescent="0.25">
      <c r="A238" s="51" t="s">
        <v>177</v>
      </c>
      <c r="H238" s="55"/>
      <c r="I238" s="55"/>
    </row>
    <row r="239" spans="1:9" ht="16.149999999999999" customHeight="1" x14ac:dyDescent="0.25">
      <c r="A239" s="51" t="s">
        <v>178</v>
      </c>
      <c r="H239" s="55"/>
      <c r="I239" s="55"/>
    </row>
    <row r="240" spans="1:9" ht="16.149999999999999" customHeight="1" x14ac:dyDescent="0.25">
      <c r="A240" s="51" t="s">
        <v>179</v>
      </c>
      <c r="H240" s="55"/>
      <c r="I240" s="55"/>
    </row>
    <row r="241" spans="1:9" ht="16.149999999999999" customHeight="1" x14ac:dyDescent="0.25">
      <c r="A241" s="51" t="s">
        <v>658</v>
      </c>
      <c r="H241" s="55"/>
      <c r="I241" s="55"/>
    </row>
    <row r="242" spans="1:9" ht="16.149999999999999" customHeight="1" x14ac:dyDescent="0.25">
      <c r="A242" s="51" t="s">
        <v>180</v>
      </c>
      <c r="H242" s="55"/>
      <c r="I242" s="55"/>
    </row>
    <row r="243" spans="1:9" ht="16.149999999999999" customHeight="1" x14ac:dyDescent="0.25">
      <c r="A243" s="51" t="s">
        <v>181</v>
      </c>
      <c r="H243" s="55"/>
      <c r="I243" s="55"/>
    </row>
    <row r="244" spans="1:9" ht="16.149999999999999" customHeight="1" x14ac:dyDescent="0.25">
      <c r="A244" s="51" t="s">
        <v>182</v>
      </c>
      <c r="H244" s="55"/>
      <c r="I244" s="55"/>
    </row>
    <row r="245" spans="1:9" ht="16.149999999999999" customHeight="1" x14ac:dyDescent="0.25">
      <c r="A245" s="51" t="s">
        <v>183</v>
      </c>
      <c r="H245" s="55"/>
      <c r="I245" s="55"/>
    </row>
    <row r="246" spans="1:9" ht="16.149999999999999" customHeight="1" x14ac:dyDescent="0.25">
      <c r="A246" s="51" t="s">
        <v>184</v>
      </c>
      <c r="H246" s="55"/>
      <c r="I246" s="55"/>
    </row>
    <row r="247" spans="1:9" ht="16.149999999999999" customHeight="1" x14ac:dyDescent="0.25">
      <c r="A247" s="51" t="s">
        <v>185</v>
      </c>
      <c r="H247" s="55"/>
      <c r="I247" s="55"/>
    </row>
    <row r="248" spans="1:9" ht="16.149999999999999" customHeight="1" x14ac:dyDescent="0.25">
      <c r="A248" s="51" t="s">
        <v>186</v>
      </c>
      <c r="H248" s="55"/>
      <c r="I248" s="55"/>
    </row>
    <row r="249" spans="1:9" ht="16.149999999999999" customHeight="1" x14ac:dyDescent="0.25">
      <c r="A249" s="51" t="s">
        <v>187</v>
      </c>
      <c r="H249" s="55"/>
      <c r="I249" s="55"/>
    </row>
    <row r="250" spans="1:9" ht="16.149999999999999" customHeight="1" x14ac:dyDescent="0.25">
      <c r="A250" s="51" t="s">
        <v>188</v>
      </c>
      <c r="H250" s="55"/>
      <c r="I250" s="55"/>
    </row>
    <row r="251" spans="1:9" ht="16.149999999999999" customHeight="1" x14ac:dyDescent="0.25">
      <c r="A251" s="51" t="s">
        <v>659</v>
      </c>
      <c r="H251" s="55"/>
      <c r="I251" s="55"/>
    </row>
    <row r="252" spans="1:9" ht="16.149999999999999" customHeight="1" x14ac:dyDescent="0.25">
      <c r="A252" s="51" t="s">
        <v>189</v>
      </c>
      <c r="H252" s="55"/>
      <c r="I252" s="55"/>
    </row>
    <row r="253" spans="1:9" ht="16.149999999999999" customHeight="1" x14ac:dyDescent="0.25">
      <c r="A253" s="51" t="s">
        <v>190</v>
      </c>
      <c r="H253" s="55"/>
      <c r="I253" s="55"/>
    </row>
    <row r="254" spans="1:9" ht="16.149999999999999" customHeight="1" x14ac:dyDescent="0.25">
      <c r="A254" s="51" t="s">
        <v>191</v>
      </c>
      <c r="H254" s="55"/>
      <c r="I254" s="55"/>
    </row>
    <row r="255" spans="1:9" ht="16.149999999999999" customHeight="1" x14ac:dyDescent="0.25">
      <c r="A255" s="51" t="s">
        <v>192</v>
      </c>
      <c r="H255" s="55"/>
      <c r="I255" s="55"/>
    </row>
    <row r="256" spans="1:9" ht="16.149999999999999" customHeight="1" x14ac:dyDescent="0.25">
      <c r="A256" s="51" t="s">
        <v>193</v>
      </c>
      <c r="H256" s="55"/>
      <c r="I256" s="55"/>
    </row>
    <row r="257" spans="1:9" ht="16.149999999999999" customHeight="1" x14ac:dyDescent="0.25">
      <c r="A257" s="51" t="s">
        <v>194</v>
      </c>
      <c r="H257" s="55"/>
      <c r="I257" s="55"/>
    </row>
    <row r="258" spans="1:9" ht="16.149999999999999" customHeight="1" x14ac:dyDescent="0.25">
      <c r="A258" s="51" t="s">
        <v>195</v>
      </c>
      <c r="H258" s="55"/>
      <c r="I258" s="55"/>
    </row>
    <row r="259" spans="1:9" ht="16.149999999999999" customHeight="1" x14ac:dyDescent="0.25">
      <c r="A259" s="51" t="s">
        <v>660</v>
      </c>
      <c r="H259" s="52"/>
      <c r="I259" s="55"/>
    </row>
    <row r="260" spans="1:9" ht="16.149999999999999" customHeight="1" x14ac:dyDescent="0.25">
      <c r="A260" s="51" t="s">
        <v>196</v>
      </c>
      <c r="H260" s="52"/>
      <c r="I260" s="55"/>
    </row>
    <row r="261" spans="1:9" ht="16.149999999999999" customHeight="1" x14ac:dyDescent="0.25">
      <c r="A261" s="51" t="s">
        <v>661</v>
      </c>
      <c r="H261" s="52"/>
      <c r="I261" s="55"/>
    </row>
    <row r="262" spans="1:9" ht="16.149999999999999" customHeight="1" x14ac:dyDescent="0.25">
      <c r="A262" s="51" t="s">
        <v>197</v>
      </c>
      <c r="H262" s="53"/>
      <c r="I262" s="55"/>
    </row>
    <row r="263" spans="1:9" ht="16.149999999999999" customHeight="1" x14ac:dyDescent="0.25">
      <c r="A263" s="51" t="s">
        <v>198</v>
      </c>
      <c r="H263" s="52"/>
      <c r="I263" s="55"/>
    </row>
    <row r="264" spans="1:9" ht="16.149999999999999" customHeight="1" x14ac:dyDescent="0.25">
      <c r="A264" s="51" t="s">
        <v>199</v>
      </c>
      <c r="H264" s="52"/>
      <c r="I264" s="55"/>
    </row>
    <row r="265" spans="1:9" ht="16.149999999999999" customHeight="1" x14ac:dyDescent="0.25">
      <c r="A265" s="51" t="s">
        <v>200</v>
      </c>
      <c r="H265" s="52"/>
      <c r="I265" s="55"/>
    </row>
    <row r="266" spans="1:9" ht="16.149999999999999" customHeight="1" x14ac:dyDescent="0.25">
      <c r="A266" s="51" t="s">
        <v>201</v>
      </c>
      <c r="H266" s="52"/>
    </row>
    <row r="267" spans="1:9" ht="16.149999999999999" customHeight="1" x14ac:dyDescent="0.25">
      <c r="A267" s="51" t="s">
        <v>202</v>
      </c>
      <c r="H267" s="53"/>
    </row>
    <row r="268" spans="1:9" ht="16.149999999999999" customHeight="1" x14ac:dyDescent="0.25">
      <c r="A268" s="51" t="s">
        <v>203</v>
      </c>
      <c r="H268" s="52"/>
    </row>
    <row r="269" spans="1:9" ht="16.149999999999999" customHeight="1" x14ac:dyDescent="0.25">
      <c r="A269" s="51" t="s">
        <v>204</v>
      </c>
      <c r="H269" s="52"/>
    </row>
    <row r="270" spans="1:9" ht="16.149999999999999" customHeight="1" x14ac:dyDescent="0.25">
      <c r="A270" s="51" t="s">
        <v>205</v>
      </c>
      <c r="H270" s="52"/>
    </row>
    <row r="271" spans="1:9" ht="16.149999999999999" customHeight="1" x14ac:dyDescent="0.25">
      <c r="A271" s="51" t="s">
        <v>206</v>
      </c>
      <c r="H271" s="53"/>
    </row>
    <row r="272" spans="1:9" ht="16.149999999999999" customHeight="1" x14ac:dyDescent="0.25">
      <c r="A272" s="51" t="s">
        <v>207</v>
      </c>
      <c r="H272" s="52"/>
    </row>
    <row r="273" spans="1:8" ht="16.149999999999999" customHeight="1" x14ac:dyDescent="0.25">
      <c r="A273" s="51" t="s">
        <v>208</v>
      </c>
      <c r="H273" s="52"/>
    </row>
    <row r="274" spans="1:8" ht="16.149999999999999" customHeight="1" x14ac:dyDescent="0.25">
      <c r="A274" s="51" t="s">
        <v>209</v>
      </c>
      <c r="H274" s="53"/>
    </row>
    <row r="275" spans="1:8" ht="16.149999999999999" customHeight="1" x14ac:dyDescent="0.25">
      <c r="A275" s="51" t="s">
        <v>662</v>
      </c>
      <c r="H275" s="53"/>
    </row>
    <row r="276" spans="1:8" ht="16.149999999999999" customHeight="1" x14ac:dyDescent="0.25">
      <c r="A276" s="51" t="s">
        <v>210</v>
      </c>
      <c r="H276" s="52"/>
    </row>
    <row r="277" spans="1:8" ht="16.149999999999999" customHeight="1" x14ac:dyDescent="0.25">
      <c r="A277" s="51" t="s">
        <v>663</v>
      </c>
      <c r="H277" s="52"/>
    </row>
    <row r="278" spans="1:8" ht="16.149999999999999" customHeight="1" x14ac:dyDescent="0.25">
      <c r="A278" s="51" t="s">
        <v>211</v>
      </c>
      <c r="H278" s="53"/>
    </row>
    <row r="279" spans="1:8" ht="16.149999999999999" customHeight="1" x14ac:dyDescent="0.25">
      <c r="A279" s="51" t="s">
        <v>212</v>
      </c>
      <c r="H279" s="53"/>
    </row>
    <row r="280" spans="1:8" ht="16.149999999999999" customHeight="1" x14ac:dyDescent="0.25">
      <c r="A280" s="51" t="s">
        <v>213</v>
      </c>
      <c r="H280" s="52"/>
    </row>
    <row r="281" spans="1:8" ht="16.149999999999999" customHeight="1" x14ac:dyDescent="0.25">
      <c r="A281" s="51" t="s">
        <v>664</v>
      </c>
      <c r="H281" s="52"/>
    </row>
    <row r="282" spans="1:8" ht="16.149999999999999" customHeight="1" x14ac:dyDescent="0.25">
      <c r="A282" s="51" t="s">
        <v>665</v>
      </c>
      <c r="H282" s="53"/>
    </row>
    <row r="283" spans="1:8" ht="16.149999999999999" customHeight="1" x14ac:dyDescent="0.25">
      <c r="A283" s="51" t="s">
        <v>214</v>
      </c>
      <c r="H283" s="53"/>
    </row>
    <row r="284" spans="1:8" ht="16.149999999999999" customHeight="1" x14ac:dyDescent="0.25">
      <c r="A284" s="51" t="s">
        <v>215</v>
      </c>
      <c r="H284" s="53"/>
    </row>
    <row r="285" spans="1:8" ht="16.149999999999999" customHeight="1" x14ac:dyDescent="0.25">
      <c r="A285" s="51" t="s">
        <v>216</v>
      </c>
      <c r="H285" s="52"/>
    </row>
    <row r="286" spans="1:8" ht="16.149999999999999" customHeight="1" x14ac:dyDescent="0.25">
      <c r="A286" s="51" t="s">
        <v>666</v>
      </c>
      <c r="H286" s="52"/>
    </row>
    <row r="287" spans="1:8" ht="16.149999999999999" customHeight="1" x14ac:dyDescent="0.25">
      <c r="A287" s="51" t="s">
        <v>217</v>
      </c>
      <c r="H287" s="52"/>
    </row>
    <row r="288" spans="1:8" ht="16.149999999999999" customHeight="1" x14ac:dyDescent="0.25">
      <c r="A288" s="51" t="s">
        <v>218</v>
      </c>
      <c r="H288" s="53"/>
    </row>
    <row r="289" spans="1:8" ht="16.149999999999999" customHeight="1" x14ac:dyDescent="0.25">
      <c r="A289" s="51" t="s">
        <v>667</v>
      </c>
      <c r="H289" s="53"/>
    </row>
    <row r="290" spans="1:8" ht="16.149999999999999" customHeight="1" x14ac:dyDescent="0.25">
      <c r="A290" s="51" t="s">
        <v>219</v>
      </c>
      <c r="H290" s="53"/>
    </row>
    <row r="291" spans="1:8" ht="16.149999999999999" customHeight="1" x14ac:dyDescent="0.25">
      <c r="A291" s="51" t="s">
        <v>668</v>
      </c>
      <c r="H291" s="53"/>
    </row>
    <row r="292" spans="1:8" ht="16.149999999999999" customHeight="1" x14ac:dyDescent="0.25">
      <c r="A292" s="51" t="s">
        <v>669</v>
      </c>
      <c r="H292" s="53"/>
    </row>
    <row r="293" spans="1:8" ht="16.149999999999999" customHeight="1" x14ac:dyDescent="0.25">
      <c r="A293" s="51" t="s">
        <v>670</v>
      </c>
      <c r="H293" s="53"/>
    </row>
    <row r="294" spans="1:8" ht="16.149999999999999" customHeight="1" x14ac:dyDescent="0.25">
      <c r="A294" s="51" t="s">
        <v>671</v>
      </c>
      <c r="H294" s="52"/>
    </row>
    <row r="295" spans="1:8" ht="16.149999999999999" customHeight="1" x14ac:dyDescent="0.25">
      <c r="A295" s="51" t="s">
        <v>672</v>
      </c>
      <c r="H295" s="52"/>
    </row>
    <row r="296" spans="1:8" ht="16.149999999999999" customHeight="1" x14ac:dyDescent="0.25">
      <c r="A296" s="51" t="s">
        <v>220</v>
      </c>
      <c r="H296" s="52"/>
    </row>
    <row r="297" spans="1:8" ht="16.149999999999999" customHeight="1" x14ac:dyDescent="0.25">
      <c r="A297" s="51" t="s">
        <v>221</v>
      </c>
      <c r="H297" s="52"/>
    </row>
    <row r="298" spans="1:8" ht="16.149999999999999" customHeight="1" x14ac:dyDescent="0.25">
      <c r="A298" s="51" t="s">
        <v>673</v>
      </c>
      <c r="H298" s="52"/>
    </row>
    <row r="299" spans="1:8" ht="16.149999999999999" customHeight="1" x14ac:dyDescent="0.25">
      <c r="A299" s="51" t="s">
        <v>674</v>
      </c>
      <c r="H299" s="52"/>
    </row>
    <row r="300" spans="1:8" ht="16.149999999999999" customHeight="1" x14ac:dyDescent="0.25">
      <c r="A300" s="51" t="s">
        <v>675</v>
      </c>
      <c r="H300" s="54"/>
    </row>
    <row r="301" spans="1:8" ht="16.149999999999999" customHeight="1" x14ac:dyDescent="0.25">
      <c r="A301" s="51" t="s">
        <v>222</v>
      </c>
      <c r="H301" s="55"/>
    </row>
    <row r="302" spans="1:8" ht="16.149999999999999" customHeight="1" x14ac:dyDescent="0.25">
      <c r="A302" s="51" t="s">
        <v>223</v>
      </c>
      <c r="H302" s="55"/>
    </row>
    <row r="303" spans="1:8" ht="16.149999999999999" customHeight="1" x14ac:dyDescent="0.25">
      <c r="A303" s="51" t="s">
        <v>224</v>
      </c>
      <c r="H303" s="55"/>
    </row>
    <row r="304" spans="1:8" ht="16.149999999999999" customHeight="1" x14ac:dyDescent="0.25">
      <c r="A304" s="51" t="s">
        <v>225</v>
      </c>
      <c r="H304" s="55"/>
    </row>
    <row r="305" spans="1:8" ht="16.149999999999999" customHeight="1" x14ac:dyDescent="0.25">
      <c r="A305" s="51" t="s">
        <v>226</v>
      </c>
      <c r="H305" s="55"/>
    </row>
    <row r="306" spans="1:8" ht="16.149999999999999" customHeight="1" x14ac:dyDescent="0.25">
      <c r="A306" s="51" t="s">
        <v>227</v>
      </c>
      <c r="H306" s="55"/>
    </row>
    <row r="307" spans="1:8" ht="16.149999999999999" customHeight="1" x14ac:dyDescent="0.25">
      <c r="A307" s="51" t="s">
        <v>228</v>
      </c>
      <c r="H307" s="55"/>
    </row>
    <row r="308" spans="1:8" ht="16.149999999999999" customHeight="1" x14ac:dyDescent="0.25">
      <c r="A308" s="51" t="s">
        <v>229</v>
      </c>
      <c r="H308" s="55"/>
    </row>
    <row r="309" spans="1:8" ht="16.149999999999999" customHeight="1" x14ac:dyDescent="0.25">
      <c r="A309" s="51" t="s">
        <v>676</v>
      </c>
      <c r="H309" s="55"/>
    </row>
    <row r="310" spans="1:8" ht="16.149999999999999" customHeight="1" x14ac:dyDescent="0.25">
      <c r="A310" s="51" t="s">
        <v>677</v>
      </c>
      <c r="H310" s="55"/>
    </row>
    <row r="311" spans="1:8" ht="16.149999999999999" customHeight="1" x14ac:dyDescent="0.25">
      <c r="A311" s="51" t="s">
        <v>230</v>
      </c>
      <c r="H311" s="55"/>
    </row>
    <row r="312" spans="1:8" ht="16.149999999999999" customHeight="1" x14ac:dyDescent="0.25">
      <c r="A312" s="51" t="s">
        <v>678</v>
      </c>
      <c r="H312" s="55"/>
    </row>
    <row r="313" spans="1:8" ht="16.149999999999999" customHeight="1" x14ac:dyDescent="0.25">
      <c r="A313" s="51" t="s">
        <v>231</v>
      </c>
      <c r="H313" s="55"/>
    </row>
    <row r="314" spans="1:8" ht="16.149999999999999" customHeight="1" x14ac:dyDescent="0.25">
      <c r="A314" s="51" t="s">
        <v>679</v>
      </c>
      <c r="H314" s="55"/>
    </row>
    <row r="315" spans="1:8" ht="16.149999999999999" customHeight="1" x14ac:dyDescent="0.25">
      <c r="A315" s="51" t="s">
        <v>232</v>
      </c>
      <c r="H315" s="55"/>
    </row>
    <row r="316" spans="1:8" ht="16.149999999999999" customHeight="1" x14ac:dyDescent="0.25">
      <c r="A316" s="51" t="s">
        <v>233</v>
      </c>
      <c r="H316" s="55"/>
    </row>
    <row r="317" spans="1:8" ht="16.149999999999999" customHeight="1" x14ac:dyDescent="0.25">
      <c r="A317" s="51" t="s">
        <v>234</v>
      </c>
    </row>
    <row r="318" spans="1:8" ht="16.149999999999999" customHeight="1" x14ac:dyDescent="0.25">
      <c r="A318" s="51" t="s">
        <v>235</v>
      </c>
    </row>
    <row r="319" spans="1:8" ht="16.149999999999999" customHeight="1" x14ac:dyDescent="0.25">
      <c r="A319" s="51" t="s">
        <v>680</v>
      </c>
    </row>
    <row r="320" spans="1:8" ht="16.149999999999999" customHeight="1" x14ac:dyDescent="0.25">
      <c r="A320" s="51" t="s">
        <v>236</v>
      </c>
    </row>
    <row r="321" spans="1:1" ht="16.149999999999999" customHeight="1" x14ac:dyDescent="0.25">
      <c r="A321" s="51" t="s">
        <v>681</v>
      </c>
    </row>
    <row r="322" spans="1:1" ht="16.149999999999999" customHeight="1" x14ac:dyDescent="0.25">
      <c r="A322" s="51" t="s">
        <v>682</v>
      </c>
    </row>
    <row r="323" spans="1:1" ht="16.149999999999999" customHeight="1" x14ac:dyDescent="0.25">
      <c r="A323" s="51" t="s">
        <v>683</v>
      </c>
    </row>
    <row r="324" spans="1:1" ht="16.149999999999999" customHeight="1" x14ac:dyDescent="0.25">
      <c r="A324" s="51" t="s">
        <v>237</v>
      </c>
    </row>
    <row r="325" spans="1:1" ht="16.149999999999999" customHeight="1" x14ac:dyDescent="0.25">
      <c r="A325" s="51" t="s">
        <v>238</v>
      </c>
    </row>
    <row r="326" spans="1:1" ht="16.149999999999999" customHeight="1" x14ac:dyDescent="0.25">
      <c r="A326" s="51" t="s">
        <v>684</v>
      </c>
    </row>
    <row r="327" spans="1:1" ht="16.149999999999999" customHeight="1" x14ac:dyDescent="0.25">
      <c r="A327" s="51" t="s">
        <v>239</v>
      </c>
    </row>
    <row r="328" spans="1:1" ht="16.149999999999999" customHeight="1" x14ac:dyDescent="0.25">
      <c r="A328" s="51" t="s">
        <v>240</v>
      </c>
    </row>
    <row r="329" spans="1:1" ht="16.149999999999999" customHeight="1" x14ac:dyDescent="0.25">
      <c r="A329" s="51" t="s">
        <v>241</v>
      </c>
    </row>
    <row r="330" spans="1:1" ht="16.149999999999999" customHeight="1" x14ac:dyDescent="0.25">
      <c r="A330" s="51" t="s">
        <v>685</v>
      </c>
    </row>
    <row r="331" spans="1:1" ht="16.149999999999999" customHeight="1" x14ac:dyDescent="0.25">
      <c r="A331" s="51" t="s">
        <v>686</v>
      </c>
    </row>
    <row r="332" spans="1:1" ht="16.149999999999999" customHeight="1" x14ac:dyDescent="0.25">
      <c r="A332" s="51" t="s">
        <v>687</v>
      </c>
    </row>
    <row r="333" spans="1:1" ht="16.149999999999999" customHeight="1" x14ac:dyDescent="0.25">
      <c r="A333" s="51" t="s">
        <v>242</v>
      </c>
    </row>
    <row r="334" spans="1:1" ht="16.149999999999999" customHeight="1" x14ac:dyDescent="0.25">
      <c r="A334" s="51" t="s">
        <v>243</v>
      </c>
    </row>
    <row r="335" spans="1:1" ht="16.149999999999999" customHeight="1" x14ac:dyDescent="0.25">
      <c r="A335" s="51" t="s">
        <v>244</v>
      </c>
    </row>
    <row r="336" spans="1:1" ht="16.149999999999999" customHeight="1" x14ac:dyDescent="0.25">
      <c r="A336" s="51" t="s">
        <v>245</v>
      </c>
    </row>
    <row r="337" spans="1:1" ht="16.149999999999999" customHeight="1" x14ac:dyDescent="0.25">
      <c r="A337" s="51" t="s">
        <v>246</v>
      </c>
    </row>
    <row r="338" spans="1:1" ht="16.149999999999999" customHeight="1" x14ac:dyDescent="0.25">
      <c r="A338" s="51" t="s">
        <v>688</v>
      </c>
    </row>
    <row r="339" spans="1:1" ht="16.149999999999999" customHeight="1" x14ac:dyDescent="0.25">
      <c r="A339" s="51" t="s">
        <v>247</v>
      </c>
    </row>
    <row r="340" spans="1:1" ht="16.149999999999999" customHeight="1" x14ac:dyDescent="0.25">
      <c r="A340" s="51" t="s">
        <v>689</v>
      </c>
    </row>
    <row r="341" spans="1:1" ht="16.149999999999999" customHeight="1" x14ac:dyDescent="0.25">
      <c r="A341" s="51" t="s">
        <v>248</v>
      </c>
    </row>
    <row r="342" spans="1:1" ht="16.149999999999999" customHeight="1" x14ac:dyDescent="0.25">
      <c r="A342" s="51" t="s">
        <v>249</v>
      </c>
    </row>
    <row r="343" spans="1:1" ht="16.149999999999999" customHeight="1" x14ac:dyDescent="0.25">
      <c r="A343" s="51" t="s">
        <v>250</v>
      </c>
    </row>
    <row r="344" spans="1:1" ht="16.149999999999999" customHeight="1" x14ac:dyDescent="0.25">
      <c r="A344" s="51" t="s">
        <v>251</v>
      </c>
    </row>
    <row r="345" spans="1:1" ht="16.149999999999999" customHeight="1" x14ac:dyDescent="0.25">
      <c r="A345" s="51" t="s">
        <v>690</v>
      </c>
    </row>
    <row r="346" spans="1:1" ht="16.149999999999999" customHeight="1" x14ac:dyDescent="0.25">
      <c r="A346" s="51" t="s">
        <v>252</v>
      </c>
    </row>
    <row r="347" spans="1:1" ht="16.149999999999999" customHeight="1" x14ac:dyDescent="0.25">
      <c r="A347" s="51" t="s">
        <v>253</v>
      </c>
    </row>
    <row r="348" spans="1:1" ht="16.149999999999999" customHeight="1" x14ac:dyDescent="0.25">
      <c r="A348" s="51" t="s">
        <v>691</v>
      </c>
    </row>
    <row r="349" spans="1:1" ht="16.149999999999999" customHeight="1" x14ac:dyDescent="0.25">
      <c r="A349" s="51" t="s">
        <v>254</v>
      </c>
    </row>
    <row r="350" spans="1:1" ht="16.149999999999999" customHeight="1" x14ac:dyDescent="0.25">
      <c r="A350" s="51" t="s">
        <v>692</v>
      </c>
    </row>
    <row r="351" spans="1:1" ht="16.149999999999999" customHeight="1" x14ac:dyDescent="0.25">
      <c r="A351" s="51" t="s">
        <v>255</v>
      </c>
    </row>
    <row r="352" spans="1:1" ht="16.149999999999999" customHeight="1" x14ac:dyDescent="0.25">
      <c r="A352" s="51" t="s">
        <v>256</v>
      </c>
    </row>
    <row r="353" spans="1:1" ht="16.149999999999999" customHeight="1" x14ac:dyDescent="0.25">
      <c r="A353" s="51" t="s">
        <v>257</v>
      </c>
    </row>
    <row r="354" spans="1:1" ht="16.149999999999999" customHeight="1" x14ac:dyDescent="0.25">
      <c r="A354" s="51" t="s">
        <v>258</v>
      </c>
    </row>
    <row r="355" spans="1:1" ht="16.149999999999999" customHeight="1" x14ac:dyDescent="0.25">
      <c r="A355" s="51" t="s">
        <v>259</v>
      </c>
    </row>
    <row r="356" spans="1:1" ht="16.149999999999999" customHeight="1" x14ac:dyDescent="0.25">
      <c r="A356" s="51" t="s">
        <v>693</v>
      </c>
    </row>
    <row r="357" spans="1:1" ht="16.149999999999999" customHeight="1" x14ac:dyDescent="0.25">
      <c r="A357" s="51" t="s">
        <v>694</v>
      </c>
    </row>
    <row r="358" spans="1:1" ht="16.149999999999999" customHeight="1" x14ac:dyDescent="0.25">
      <c r="A358" s="51" t="s">
        <v>260</v>
      </c>
    </row>
    <row r="359" spans="1:1" ht="16.149999999999999" customHeight="1" x14ac:dyDescent="0.25">
      <c r="A359" s="51" t="s">
        <v>261</v>
      </c>
    </row>
    <row r="360" spans="1:1" ht="16.149999999999999" customHeight="1" x14ac:dyDescent="0.25">
      <c r="A360" s="51" t="s">
        <v>262</v>
      </c>
    </row>
    <row r="361" spans="1:1" ht="16.149999999999999" customHeight="1" x14ac:dyDescent="0.25">
      <c r="A361" s="51" t="s">
        <v>263</v>
      </c>
    </row>
    <row r="362" spans="1:1" ht="16.149999999999999" customHeight="1" x14ac:dyDescent="0.25">
      <c r="A362" s="51" t="s">
        <v>264</v>
      </c>
    </row>
    <row r="363" spans="1:1" ht="16.149999999999999" customHeight="1" x14ac:dyDescent="0.25">
      <c r="A363" s="51" t="s">
        <v>265</v>
      </c>
    </row>
    <row r="364" spans="1:1" ht="16.149999999999999" customHeight="1" x14ac:dyDescent="0.25">
      <c r="A364" s="51" t="s">
        <v>695</v>
      </c>
    </row>
    <row r="365" spans="1:1" ht="16.149999999999999" customHeight="1" x14ac:dyDescent="0.25">
      <c r="A365" s="51" t="s">
        <v>696</v>
      </c>
    </row>
    <row r="366" spans="1:1" ht="16.149999999999999" customHeight="1" x14ac:dyDescent="0.25">
      <c r="A366" s="51" t="s">
        <v>697</v>
      </c>
    </row>
    <row r="367" spans="1:1" ht="16.149999999999999" customHeight="1" x14ac:dyDescent="0.25">
      <c r="A367" s="51" t="s">
        <v>266</v>
      </c>
    </row>
    <row r="368" spans="1:1" ht="16.149999999999999" customHeight="1" x14ac:dyDescent="0.25">
      <c r="A368" s="51" t="s">
        <v>267</v>
      </c>
    </row>
    <row r="369" spans="1:1" ht="16.149999999999999" customHeight="1" x14ac:dyDescent="0.25">
      <c r="A369" s="51" t="s">
        <v>268</v>
      </c>
    </row>
    <row r="370" spans="1:1" ht="16.149999999999999" customHeight="1" x14ac:dyDescent="0.25">
      <c r="A370" s="51" t="s">
        <v>269</v>
      </c>
    </row>
    <row r="371" spans="1:1" ht="16.149999999999999" customHeight="1" x14ac:dyDescent="0.25">
      <c r="A371" s="51" t="s">
        <v>698</v>
      </c>
    </row>
    <row r="372" spans="1:1" ht="16.149999999999999" customHeight="1" x14ac:dyDescent="0.25">
      <c r="A372" s="51" t="s">
        <v>699</v>
      </c>
    </row>
    <row r="373" spans="1:1" ht="16.149999999999999" customHeight="1" x14ac:dyDescent="0.25">
      <c r="A373" s="51" t="s">
        <v>700</v>
      </c>
    </row>
    <row r="374" spans="1:1" ht="16.149999999999999" customHeight="1" x14ac:dyDescent="0.25">
      <c r="A374" s="51" t="s">
        <v>270</v>
      </c>
    </row>
    <row r="375" spans="1:1" ht="16.149999999999999" customHeight="1" x14ac:dyDescent="0.25">
      <c r="A375" s="51" t="s">
        <v>271</v>
      </c>
    </row>
    <row r="376" spans="1:1" ht="16.149999999999999" customHeight="1" x14ac:dyDescent="0.25">
      <c r="A376" s="51" t="s">
        <v>272</v>
      </c>
    </row>
    <row r="377" spans="1:1" ht="16.149999999999999" customHeight="1" x14ac:dyDescent="0.25">
      <c r="A377" s="51" t="s">
        <v>701</v>
      </c>
    </row>
    <row r="378" spans="1:1" ht="16.149999999999999" customHeight="1" x14ac:dyDescent="0.25">
      <c r="A378" s="51" t="s">
        <v>702</v>
      </c>
    </row>
    <row r="379" spans="1:1" ht="16.149999999999999" customHeight="1" x14ac:dyDescent="0.25">
      <c r="A379" s="51" t="s">
        <v>273</v>
      </c>
    </row>
    <row r="380" spans="1:1" ht="16.149999999999999" customHeight="1" x14ac:dyDescent="0.25">
      <c r="A380" s="51" t="s">
        <v>274</v>
      </c>
    </row>
    <row r="381" spans="1:1" ht="16.149999999999999" customHeight="1" x14ac:dyDescent="0.25">
      <c r="A381" s="51" t="s">
        <v>703</v>
      </c>
    </row>
    <row r="382" spans="1:1" ht="16.149999999999999" customHeight="1" x14ac:dyDescent="0.25">
      <c r="A382" s="51" t="s">
        <v>275</v>
      </c>
    </row>
    <row r="383" spans="1:1" ht="16.149999999999999" customHeight="1" x14ac:dyDescent="0.25">
      <c r="A383" s="51" t="s">
        <v>276</v>
      </c>
    </row>
    <row r="384" spans="1:1" ht="16.149999999999999" customHeight="1" x14ac:dyDescent="0.25">
      <c r="A384" s="51" t="s">
        <v>277</v>
      </c>
    </row>
    <row r="385" spans="1:1" ht="16.149999999999999" customHeight="1" x14ac:dyDescent="0.25">
      <c r="A385" s="51" t="s">
        <v>278</v>
      </c>
    </row>
    <row r="386" spans="1:1" ht="16.149999999999999" customHeight="1" x14ac:dyDescent="0.25">
      <c r="A386" s="51" t="s">
        <v>279</v>
      </c>
    </row>
    <row r="387" spans="1:1" ht="16.149999999999999" customHeight="1" x14ac:dyDescent="0.25">
      <c r="A387" s="51" t="s">
        <v>280</v>
      </c>
    </row>
    <row r="388" spans="1:1" ht="16.149999999999999" customHeight="1" x14ac:dyDescent="0.25">
      <c r="A388" s="51" t="s">
        <v>281</v>
      </c>
    </row>
    <row r="389" spans="1:1" ht="16.149999999999999" customHeight="1" x14ac:dyDescent="0.25">
      <c r="A389" s="51" t="s">
        <v>282</v>
      </c>
    </row>
    <row r="390" spans="1:1" ht="16.149999999999999" customHeight="1" x14ac:dyDescent="0.25">
      <c r="A390" s="51" t="s">
        <v>704</v>
      </c>
    </row>
    <row r="391" spans="1:1" ht="16.149999999999999" customHeight="1" x14ac:dyDescent="0.25">
      <c r="A391" s="51" t="s">
        <v>283</v>
      </c>
    </row>
    <row r="392" spans="1:1" ht="16.149999999999999" customHeight="1" x14ac:dyDescent="0.25">
      <c r="A392" s="51" t="s">
        <v>284</v>
      </c>
    </row>
    <row r="393" spans="1:1" ht="16.149999999999999" customHeight="1" x14ac:dyDescent="0.25">
      <c r="A393" s="51" t="s">
        <v>285</v>
      </c>
    </row>
    <row r="394" spans="1:1" ht="16.149999999999999" customHeight="1" x14ac:dyDescent="0.25">
      <c r="A394" s="51" t="s">
        <v>286</v>
      </c>
    </row>
    <row r="395" spans="1:1" ht="16.149999999999999" customHeight="1" x14ac:dyDescent="0.25">
      <c r="A395" s="51" t="s">
        <v>287</v>
      </c>
    </row>
    <row r="396" spans="1:1" ht="16.149999999999999" customHeight="1" x14ac:dyDescent="0.25">
      <c r="A396" s="51" t="s">
        <v>288</v>
      </c>
    </row>
    <row r="397" spans="1:1" ht="16.149999999999999" customHeight="1" x14ac:dyDescent="0.25">
      <c r="A397" s="51" t="s">
        <v>289</v>
      </c>
    </row>
    <row r="398" spans="1:1" ht="16.149999999999999" customHeight="1" x14ac:dyDescent="0.25">
      <c r="A398" s="51" t="s">
        <v>705</v>
      </c>
    </row>
    <row r="399" spans="1:1" ht="16.149999999999999" customHeight="1" x14ac:dyDescent="0.25">
      <c r="A399" s="51" t="s">
        <v>290</v>
      </c>
    </row>
    <row r="400" spans="1:1" ht="16.149999999999999" customHeight="1" x14ac:dyDescent="0.25">
      <c r="A400" s="51" t="s">
        <v>291</v>
      </c>
    </row>
    <row r="401" spans="1:1" ht="16.149999999999999" customHeight="1" x14ac:dyDescent="0.25">
      <c r="A401" s="51" t="s">
        <v>292</v>
      </c>
    </row>
    <row r="402" spans="1:1" ht="16.149999999999999" customHeight="1" x14ac:dyDescent="0.25">
      <c r="A402" s="51" t="s">
        <v>293</v>
      </c>
    </row>
    <row r="403" spans="1:1" ht="16.149999999999999" customHeight="1" x14ac:dyDescent="0.25">
      <c r="A403" s="51" t="s">
        <v>294</v>
      </c>
    </row>
    <row r="404" spans="1:1" ht="16.149999999999999" customHeight="1" x14ac:dyDescent="0.25">
      <c r="A404" s="51" t="s">
        <v>295</v>
      </c>
    </row>
    <row r="405" spans="1:1" ht="16.149999999999999" customHeight="1" x14ac:dyDescent="0.25">
      <c r="A405" s="51" t="s">
        <v>296</v>
      </c>
    </row>
    <row r="406" spans="1:1" ht="16.149999999999999" customHeight="1" x14ac:dyDescent="0.25">
      <c r="A406" s="51" t="s">
        <v>706</v>
      </c>
    </row>
    <row r="407" spans="1:1" ht="16.149999999999999" customHeight="1" x14ac:dyDescent="0.25">
      <c r="A407" s="51" t="s">
        <v>297</v>
      </c>
    </row>
    <row r="408" spans="1:1" ht="16.149999999999999" customHeight="1" x14ac:dyDescent="0.25">
      <c r="A408" s="51" t="s">
        <v>298</v>
      </c>
    </row>
    <row r="409" spans="1:1" ht="16.149999999999999" customHeight="1" x14ac:dyDescent="0.25">
      <c r="A409" s="51" t="s">
        <v>299</v>
      </c>
    </row>
    <row r="410" spans="1:1" ht="16.149999999999999" customHeight="1" x14ac:dyDescent="0.25">
      <c r="A410" s="51" t="s">
        <v>300</v>
      </c>
    </row>
  </sheetData>
  <sortState xmlns:xlrd2="http://schemas.microsoft.com/office/spreadsheetml/2017/richdata2" ref="H7:H258">
    <sortCondition ref="H7:H258"/>
  </sortState>
  <customSheetViews>
    <customSheetView guid="{5DDFBAB6-D426-43BA-BD07-5B3BAA56A6FF}" state="hidden">
      <selection activeCell="N9" sqref="N9"/>
      <pageMargins left="0.7" right="0.7" top="0.75" bottom="0.75" header="0.3" footer="0.3"/>
    </customSheetView>
  </customSheetViews>
  <conditionalFormatting sqref="H301:H307">
    <cfRule type="uniqueValues" dxfId="3" priority="11"/>
  </conditionalFormatting>
  <conditionalFormatting sqref="H308:H314">
    <cfRule type="uniqueValues" dxfId="2" priority="10"/>
  </conditionalFormatting>
  <conditionalFormatting sqref="H315">
    <cfRule type="uniqueValues" dxfId="1" priority="9"/>
  </conditionalFormatting>
  <conditionalFormatting sqref="H316">
    <cfRule type="uniqueValues" dxfId="0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C8"/>
  <sheetViews>
    <sheetView workbookViewId="0">
      <selection activeCell="B26" sqref="B26"/>
    </sheetView>
  </sheetViews>
  <sheetFormatPr defaultRowHeight="15" x14ac:dyDescent="0.25"/>
  <cols>
    <col min="2" max="2" width="12.42578125" bestFit="1" customWidth="1"/>
  </cols>
  <sheetData>
    <row r="1" spans="2:3" x14ac:dyDescent="0.3">
      <c r="C1" t="s">
        <v>305</v>
      </c>
    </row>
    <row r="2" spans="2:3" x14ac:dyDescent="0.3">
      <c r="B2" t="s">
        <v>302</v>
      </c>
      <c r="C2" t="b">
        <v>1</v>
      </c>
    </row>
    <row r="3" spans="2:3" x14ac:dyDescent="0.3">
      <c r="B3" t="s">
        <v>303</v>
      </c>
      <c r="C3" t="b">
        <v>0</v>
      </c>
    </row>
    <row r="4" spans="2:3" x14ac:dyDescent="0.3">
      <c r="B4" t="s">
        <v>304</v>
      </c>
      <c r="C4" t="b">
        <v>0</v>
      </c>
    </row>
    <row r="5" spans="2:3" x14ac:dyDescent="0.3">
      <c r="B5" t="s">
        <v>314</v>
      </c>
      <c r="C5" t="b">
        <v>0</v>
      </c>
    </row>
    <row r="6" spans="2:3" x14ac:dyDescent="0.3">
      <c r="B6" t="s">
        <v>315</v>
      </c>
      <c r="C6" t="b">
        <v>0</v>
      </c>
    </row>
    <row r="7" spans="2:3" x14ac:dyDescent="0.3">
      <c r="B7" t="s">
        <v>324</v>
      </c>
      <c r="C7" t="b">
        <v>1</v>
      </c>
    </row>
    <row r="8" spans="2:3" x14ac:dyDescent="0.3">
      <c r="B8" t="s">
        <v>325</v>
      </c>
      <c r="C8" t="b">
        <v>0</v>
      </c>
    </row>
  </sheetData>
  <customSheetViews>
    <customSheetView guid="{5DDFBAB6-D426-43BA-BD07-5B3BAA56A6FF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RRHWaiver</vt:lpstr>
      <vt:lpstr>Dropdowns</vt:lpstr>
      <vt:lpstr>Checklist</vt:lpstr>
      <vt:lpstr>CoCList</vt:lpstr>
      <vt:lpstr>gID</vt:lpstr>
      <vt:lpstr>gname</vt:lpstr>
      <vt:lpstr>orgname</vt:lpstr>
      <vt:lpstr>RRHWaiver!Print_Area</vt:lpstr>
      <vt:lpstr>ratios</vt:lpstr>
      <vt:lpstr>result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2019-03-26T02:38:16Z</cp:lastPrinted>
  <dcterms:created xsi:type="dcterms:W3CDTF">2016-01-12T12:21:43Z</dcterms:created>
  <dcterms:modified xsi:type="dcterms:W3CDTF">2019-11-19T23:37:26Z</dcterms:modified>
</cp:coreProperties>
</file>