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dvagov-my.sharepoint.com/personal/ronnie_bautista_va_gov/Documents/Desktop/"/>
    </mc:Choice>
  </mc:AlternateContent>
  <xr:revisionPtr revIDLastSave="0" documentId="8_{AFE8BAE9-19C6-41EE-8FD8-D4086FB01E99}" xr6:coauthVersionLast="47" xr6:coauthVersionMax="47" xr10:uidLastSave="{00000000-0000-0000-0000-000000000000}"/>
  <bookViews>
    <workbookView xWindow="-120" yWindow="-120" windowWidth="20730" windowHeight="11160" xr2:uid="{00000000-000D-0000-FFFF-FFFF00000000}"/>
  </bookViews>
  <sheets>
    <sheet name="Instructions" sheetId="11" r:id="rId1"/>
    <sheet name="Informed Consent" sheetId="1" r:id="rId2"/>
    <sheet name="HRPP" sheetId="4" r:id="rId3"/>
    <sheet name="Animal" sheetId="5" r:id="rId4"/>
    <sheet name="Safety" sheetId="10" r:id="rId5"/>
  </sheets>
  <definedNames>
    <definedName name="_xlnm._FilterDatabase" localSheetId="3" hidden="1">Animal!$A$1:$AD$1</definedName>
    <definedName name="_xlnm._FilterDatabase" localSheetId="2" hidden="1">HRPP!$A$1:$BK$1</definedName>
    <definedName name="_xlnm._FilterDatabase" localSheetId="1" hidden="1">'Informed Consent'!$A$1:$AN$1</definedName>
    <definedName name="_xlnm._FilterDatabase" localSheetId="4" hidden="1">Safety!$A$1:$AP$1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3" i="10" l="1"/>
  <c r="AC13" i="10"/>
  <c r="AB13" i="10"/>
  <c r="Z13" i="10"/>
  <c r="R13" i="5"/>
  <c r="AJ14" i="1"/>
  <c r="F3" i="1" l="1"/>
  <c r="G3" i="1"/>
  <c r="AD3" i="1"/>
  <c r="F4" i="1"/>
  <c r="G4" i="1"/>
  <c r="AD4" i="1"/>
  <c r="F5" i="1"/>
  <c r="G5" i="1"/>
  <c r="AD5" i="1"/>
  <c r="F6" i="1"/>
  <c r="G6" i="1"/>
  <c r="AD6" i="1"/>
  <c r="F7" i="1"/>
  <c r="G7" i="1"/>
  <c r="AD7" i="1"/>
  <c r="F8" i="1"/>
  <c r="G8" i="1"/>
  <c r="AD8" i="1"/>
  <c r="F9" i="1"/>
  <c r="G9" i="1"/>
  <c r="AD9" i="1"/>
  <c r="F10" i="1"/>
  <c r="G10" i="1"/>
  <c r="AD10" i="1"/>
  <c r="F11" i="1"/>
  <c r="G11" i="1"/>
  <c r="AD11" i="1"/>
  <c r="G2" i="1"/>
  <c r="F2" i="1"/>
  <c r="AD2" i="1"/>
  <c r="C14" i="1"/>
  <c r="B14" i="1"/>
  <c r="BL13" i="4"/>
  <c r="AW13" i="4"/>
  <c r="AX13" i="4"/>
  <c r="AY13" i="4"/>
  <c r="AU13" i="4"/>
  <c r="AK13" i="4"/>
  <c r="AL13" i="4"/>
  <c r="V14" i="1"/>
  <c r="T14" i="1"/>
  <c r="U14" i="1"/>
  <c r="R14" i="1"/>
  <c r="A14" i="1"/>
  <c r="E14" i="1"/>
  <c r="Q13" i="5"/>
  <c r="G14" i="1" l="1"/>
  <c r="F14" i="1"/>
  <c r="AD14" i="1"/>
  <c r="T13" i="10"/>
  <c r="AJ13" i="4"/>
  <c r="BD13" i="4"/>
  <c r="AZ13" i="4"/>
  <c r="BC13" i="4"/>
  <c r="AA13" i="4" l="1"/>
  <c r="AB13" i="4"/>
  <c r="AC13" i="4"/>
  <c r="AS13" i="4" l="1"/>
  <c r="AI13" i="10" l="1"/>
  <c r="S13" i="10" l="1"/>
  <c r="AH13" i="10"/>
  <c r="M13" i="10"/>
  <c r="AR13" i="4"/>
  <c r="AT13" i="4"/>
  <c r="AV13" i="4"/>
  <c r="AO13" i="4"/>
  <c r="AN13" i="4"/>
  <c r="AD13" i="4"/>
  <c r="J14" i="1" l="1"/>
  <c r="K14" i="1"/>
  <c r="AM14" i="1" l="1"/>
  <c r="AL14" i="1"/>
  <c r="AA13" i="10"/>
  <c r="V13" i="10"/>
  <c r="AA13" i="5"/>
  <c r="Y13" i="5"/>
  <c r="Z13" i="4"/>
  <c r="Y13" i="4"/>
  <c r="R13" i="4"/>
  <c r="Q13" i="4"/>
  <c r="P13" i="4"/>
  <c r="L13" i="4"/>
  <c r="N13" i="4"/>
  <c r="M13" i="4"/>
  <c r="AG14" i="1" l="1"/>
  <c r="AF14" i="1"/>
  <c r="AE14" i="1"/>
  <c r="AC14" i="1"/>
  <c r="L14" i="1"/>
  <c r="AP13" i="10" l="1"/>
  <c r="AO13" i="10"/>
  <c r="AN13" i="10"/>
  <c r="U13" i="5"/>
  <c r="AL13" i="10" l="1"/>
  <c r="AM13" i="10"/>
  <c r="AK13" i="10"/>
  <c r="W13" i="10"/>
  <c r="X13" i="10"/>
  <c r="Y13" i="10"/>
  <c r="L13" i="10"/>
  <c r="K13" i="10"/>
  <c r="AN14" i="1"/>
  <c r="O14" i="1"/>
  <c r="AJ13" i="10" l="1"/>
  <c r="J13" i="10"/>
  <c r="V13" i="5"/>
  <c r="Z13" i="5"/>
  <c r="X13" i="5"/>
  <c r="K13" i="5"/>
  <c r="X13" i="4"/>
  <c r="BA13" i="4"/>
  <c r="BB13" i="4"/>
  <c r="O13" i="4"/>
  <c r="BJ13" i="4"/>
  <c r="AB14" i="1" l="1"/>
  <c r="S14" i="1"/>
  <c r="Q14" i="1"/>
  <c r="W14" i="1" l="1"/>
  <c r="AE13" i="10"/>
  <c r="AG13" i="10"/>
  <c r="AF13" i="10"/>
  <c r="U13" i="10"/>
  <c r="R13" i="10"/>
  <c r="Q13" i="10"/>
  <c r="P13" i="10"/>
  <c r="O13" i="10"/>
  <c r="A13" i="10"/>
  <c r="AD13" i="5"/>
  <c r="AC13" i="5"/>
  <c r="AB13" i="5"/>
  <c r="W13" i="5"/>
  <c r="T13" i="5"/>
  <c r="S13" i="5"/>
  <c r="P13" i="5"/>
  <c r="O13" i="5"/>
  <c r="N13" i="5"/>
  <c r="M13" i="5"/>
  <c r="A13" i="5"/>
  <c r="BF13" i="4"/>
  <c r="BG13" i="4"/>
  <c r="M14" i="1"/>
  <c r="BE13" i="4"/>
  <c r="BI13" i="4"/>
  <c r="BK13" i="4"/>
  <c r="BH13" i="4"/>
  <c r="AQ13" i="4"/>
  <c r="AP13" i="4"/>
  <c r="AM13" i="4"/>
  <c r="AI13" i="4"/>
  <c r="AG13" i="4"/>
  <c r="AH13" i="4"/>
  <c r="AF13" i="4"/>
  <c r="V13" i="4"/>
  <c r="W13" i="4"/>
  <c r="U13" i="4"/>
  <c r="T13" i="4"/>
  <c r="S13" i="4"/>
  <c r="AK14" i="1"/>
  <c r="AI14" i="1"/>
  <c r="AH14" i="1"/>
  <c r="AA14" i="1"/>
  <c r="Z14" i="1"/>
  <c r="Y14" i="1"/>
  <c r="X14" i="1"/>
  <c r="P14" i="1"/>
  <c r="N14" i="1"/>
  <c r="A13" i="4"/>
</calcChain>
</file>

<file path=xl/sharedStrings.xml><?xml version="1.0" encoding="utf-8"?>
<sst xmlns="http://schemas.openxmlformats.org/spreadsheetml/2006/main" count="194" uniqueCount="171">
  <si>
    <t>Protocol Receiving ICD Audit (Enter protocol title, number or other identifyer)</t>
  </si>
  <si>
    <t>PI</t>
  </si>
  <si>
    <t>Sponsor/Source of Funding</t>
  </si>
  <si>
    <t>*2018 CR
Number of ICDs with "No" under "Key Info Provided Up Front"</t>
  </si>
  <si>
    <t>*2018 CR
Number of ICDs with "Yes" under "ID'fiable Info/Biospec"</t>
  </si>
  <si>
    <t>*2018 CR
Number of ICDs with "No" under "Info or Biospec Statement on Future Use"</t>
  </si>
  <si>
    <r>
      <rPr>
        <b/>
        <u/>
        <sz val="9"/>
        <rFont val="Tahoma"/>
        <family val="2"/>
      </rPr>
      <t>Number</t>
    </r>
    <r>
      <rPr>
        <sz val="9"/>
        <rFont val="Tahoma"/>
        <family val="2"/>
      </rPr>
      <t xml:space="preserve"> with "No" Under VA Form 10-0493 Used if Separate HIPAA Authorization</t>
    </r>
  </si>
  <si>
    <t>Notes</t>
  </si>
  <si>
    <t>Click row above to insert</t>
  </si>
  <si>
    <t>Total Number of Protocols Audited</t>
  </si>
  <si>
    <t>Protocol
(Enter protocol title, number or other identifyer)</t>
  </si>
  <si>
    <t>Date Protocol First Approved/Exempted by IRB</t>
  </si>
  <si>
    <t>Date Protocol First Approved by R&amp;DC</t>
  </si>
  <si>
    <t>Date of ACOS/R Letter</t>
  </si>
  <si>
    <t>Date of Current Audit</t>
  </si>
  <si>
    <t>Status at time of Audit (enrolling, long-term observ., data analysis, enrollment temp suspended, closed)</t>
  </si>
  <si>
    <t>IRB of Record</t>
  </si>
  <si>
    <r>
      <rPr>
        <b/>
        <u/>
        <sz val="9"/>
        <color theme="1"/>
        <rFont val="Tahoma"/>
        <family val="2"/>
      </rPr>
      <t>Number</t>
    </r>
    <r>
      <rPr>
        <sz val="9"/>
        <color theme="1"/>
        <rFont val="Tahoma"/>
        <family val="2"/>
      </rPr>
      <t xml:space="preserve"> of research personnel records audited</t>
    </r>
  </si>
  <si>
    <r>
      <rPr>
        <b/>
        <u/>
        <sz val="9"/>
        <rFont val="Tahoma"/>
        <family val="2"/>
      </rPr>
      <t>Number</t>
    </r>
    <r>
      <rPr>
        <sz val="9"/>
        <rFont val="Tahoma"/>
        <family val="2"/>
      </rPr>
      <t xml:space="preserve"> of personnel with "N" under All Human Research Training Current</t>
    </r>
  </si>
  <si>
    <t>Protocol (Enter protocol title, number or other identifyer)</t>
  </si>
  <si>
    <t>Sponsor</t>
  </si>
  <si>
    <t>Date Protocol First Approved by IACUC</t>
  </si>
  <si>
    <t>Date Protocol First Approved by SRS</t>
  </si>
  <si>
    <t>Status at time of Audit (open or closed)</t>
  </si>
  <si>
    <t>Date of Most Recent Triennial Review</t>
  </si>
  <si>
    <t>ACOS/R letter received prior to iniating research?
(If No, enter "X")</t>
  </si>
  <si>
    <r>
      <rPr>
        <b/>
        <u/>
        <sz val="9"/>
        <color theme="1"/>
        <rFont val="Tahoma"/>
        <family val="2"/>
      </rPr>
      <t>Number</t>
    </r>
    <r>
      <rPr>
        <sz val="9"/>
        <color theme="1"/>
        <rFont val="Tahoma"/>
        <family val="2"/>
      </rPr>
      <t xml:space="preserve"> of personnel with "N" under "All Animal Welfare Training Current:</t>
    </r>
  </si>
  <si>
    <t>Date Investigator Notified of SRS review</t>
  </si>
  <si>
    <t>Date of Most Recent Annual Review</t>
  </si>
  <si>
    <r>
      <rPr>
        <b/>
        <u/>
        <sz val="9"/>
        <rFont val="Tahoma"/>
        <family val="2"/>
      </rPr>
      <t>Number</t>
    </r>
    <r>
      <rPr>
        <sz val="9"/>
        <rFont val="Tahoma"/>
        <family val="2"/>
      </rPr>
      <t xml:space="preserve"> of research personnel records audited</t>
    </r>
  </si>
  <si>
    <r>
      <rPr>
        <b/>
        <u/>
        <sz val="9"/>
        <rFont val="Tahoma"/>
        <family val="2"/>
      </rPr>
      <t>Number</t>
    </r>
    <r>
      <rPr>
        <sz val="9"/>
        <rFont val="Tahoma"/>
        <family val="2"/>
      </rPr>
      <t xml:space="preserve"> of personnel with "N" under "All Research Safety Training Current:</t>
    </r>
  </si>
  <si>
    <t>Total Number of Active Protocols</t>
  </si>
  <si>
    <r>
      <rPr>
        <b/>
        <u/>
        <sz val="9"/>
        <rFont val="Tahoma"/>
        <family val="2"/>
      </rPr>
      <t>Number</t>
    </r>
    <r>
      <rPr>
        <sz val="9"/>
        <rFont val="Tahoma"/>
        <family val="2"/>
      </rPr>
      <t xml:space="preserve"> of ICDs Reviewed</t>
    </r>
  </si>
  <si>
    <r>
      <rPr>
        <b/>
        <u/>
        <sz val="9"/>
        <rFont val="Tahoma"/>
        <family val="2"/>
      </rPr>
      <t>Number</t>
    </r>
    <r>
      <rPr>
        <sz val="9"/>
        <rFont val="Tahoma"/>
        <family val="2"/>
      </rPr>
      <t xml:space="preserve"> ICDs with "No" under ICD or Copy Found</t>
    </r>
  </si>
  <si>
    <r>
      <rPr>
        <b/>
        <u/>
        <sz val="9"/>
        <rFont val="Tahoma"/>
        <family val="2"/>
      </rPr>
      <t>Number</t>
    </r>
    <r>
      <rPr>
        <sz val="9"/>
        <rFont val="Tahoma"/>
        <family val="2"/>
      </rPr>
      <t xml:space="preserve"> ICDs with "No" under Correct  Version Used</t>
    </r>
  </si>
  <si>
    <r>
      <rPr>
        <b/>
        <u/>
        <sz val="9"/>
        <rFont val="Tahoma"/>
        <family val="2"/>
      </rPr>
      <t>Number</t>
    </r>
    <r>
      <rPr>
        <b/>
        <sz val="9"/>
        <rFont val="Tahoma"/>
        <family val="2"/>
      </rPr>
      <t xml:space="preserve"> </t>
    </r>
    <r>
      <rPr>
        <sz val="9"/>
        <rFont val="Tahoma"/>
        <family val="2"/>
      </rPr>
      <t xml:space="preserve">of ICDs with "No" under IRB-approved ICD Used </t>
    </r>
  </si>
  <si>
    <r>
      <rPr>
        <b/>
        <u/>
        <sz val="9"/>
        <rFont val="Tahoma"/>
        <family val="2"/>
      </rPr>
      <t>Number</t>
    </r>
    <r>
      <rPr>
        <b/>
        <sz val="9"/>
        <rFont val="Tahoma"/>
        <family val="2"/>
      </rPr>
      <t xml:space="preserve"> </t>
    </r>
    <r>
      <rPr>
        <sz val="9"/>
        <rFont val="Tahoma"/>
        <family val="2"/>
      </rPr>
      <t>of ICDs with "No" under ICD from correct study used</t>
    </r>
  </si>
  <si>
    <r>
      <rPr>
        <b/>
        <u/>
        <sz val="9"/>
        <rFont val="Tahoma"/>
        <family val="2"/>
      </rPr>
      <t>Number</t>
    </r>
    <r>
      <rPr>
        <sz val="9"/>
        <rFont val="Tahoma"/>
        <family val="2"/>
      </rPr>
      <t xml:space="preserve"> ICDs with "No" under Subject Signature Present</t>
    </r>
  </si>
  <si>
    <r>
      <rPr>
        <b/>
        <u/>
        <sz val="9"/>
        <rFont val="Tahoma"/>
        <family val="2"/>
      </rPr>
      <t>Number</t>
    </r>
    <r>
      <rPr>
        <sz val="9"/>
        <rFont val="Tahoma"/>
        <family val="2"/>
      </rPr>
      <t xml:space="preserve"> ICDs with "No" under Date of Subject Signature Present</t>
    </r>
  </si>
  <si>
    <r>
      <rPr>
        <b/>
        <u/>
        <sz val="9"/>
        <rFont val="Tahoma"/>
        <family val="2"/>
      </rPr>
      <t>Number</t>
    </r>
    <r>
      <rPr>
        <sz val="9"/>
        <rFont val="Tahoma"/>
        <family val="2"/>
      </rPr>
      <t xml:space="preserve"> with "No" Under Valid HIPAA Authorization Obtained</t>
    </r>
  </si>
  <si>
    <r>
      <rPr>
        <b/>
        <u/>
        <sz val="9"/>
        <rFont val="Tahoma"/>
        <family val="2"/>
      </rPr>
      <t>Number</t>
    </r>
    <r>
      <rPr>
        <sz val="9"/>
        <rFont val="Tahoma"/>
        <family val="2"/>
      </rPr>
      <t xml:space="preserve"> ICDs with Yes or N/A in all ICD columns (do not include HIPAA columns (i.e., ICDs with no deficiencies found)</t>
    </r>
  </si>
  <si>
    <r>
      <rPr>
        <b/>
        <u/>
        <sz val="9"/>
        <rFont val="Tahoma"/>
        <family val="2"/>
      </rPr>
      <t>Number</t>
    </r>
    <r>
      <rPr>
        <sz val="9"/>
        <rFont val="Tahoma"/>
        <family val="2"/>
      </rPr>
      <t xml:space="preserve"> of local apparent UPIRTSOs</t>
    </r>
  </si>
  <si>
    <r>
      <rPr>
        <b/>
        <u/>
        <sz val="9"/>
        <rFont val="Tahoma"/>
        <family val="2"/>
      </rPr>
      <t>Number</t>
    </r>
    <r>
      <rPr>
        <sz val="9"/>
        <rFont val="Tahoma"/>
        <family val="2"/>
      </rPr>
      <t xml:space="preserve"> of UPIRTOs determined by the IRB to be unexpected, related and placing subjects or others at increased risk</t>
    </r>
  </si>
  <si>
    <r>
      <rPr>
        <b/>
        <u/>
        <sz val="9"/>
        <rFont val="Tahoma"/>
        <family val="2"/>
      </rPr>
      <t>Number</t>
    </r>
    <r>
      <rPr>
        <sz val="9"/>
        <rFont val="Tahoma"/>
        <family val="2"/>
      </rPr>
      <t xml:space="preserve"> of subject records reviewed</t>
    </r>
  </si>
  <si>
    <r>
      <rPr>
        <b/>
        <u/>
        <sz val="9"/>
        <rFont val="Tahoma"/>
        <family val="2"/>
      </rPr>
      <t>Number</t>
    </r>
    <r>
      <rPr>
        <sz val="9"/>
        <rFont val="Tahoma"/>
        <family val="2"/>
      </rPr>
      <t xml:space="preserve"> of subjects with an “N” under “Documentation that consent
obtained prior to initiation of study procedures”</t>
    </r>
  </si>
  <si>
    <r>
      <rPr>
        <b/>
        <u/>
        <sz val="9"/>
        <rFont val="Tahoma"/>
        <family val="2"/>
      </rPr>
      <t>Number</t>
    </r>
    <r>
      <rPr>
        <sz val="9"/>
        <rFont val="Tahoma"/>
        <family val="2"/>
      </rPr>
      <t xml:space="preserve"> of subject records for which application of Incl/Exclusion criteria were audited</t>
    </r>
  </si>
  <si>
    <t>Date of Final PO review</t>
  </si>
  <si>
    <t>FDA Regulated
(If Yes, enter "X")</t>
  </si>
  <si>
    <t>Protocol subject to Pre-2018 Common Rule requirements
(If Yes, enter "X")</t>
  </si>
  <si>
    <t>Protocol subject to 2018 Common Rule requirements
(If Yes, enter "X")</t>
  </si>
  <si>
    <t>Risk Level Greater Than Minimal Risk
(If Yes, enter "X")</t>
  </si>
  <si>
    <t>Number with "Yes" Under HIPAA Authorization Required</t>
  </si>
  <si>
    <t>Number with "Yes" Under VA Form 10-0493 Requried (HIPAA Separate from ICD)</t>
  </si>
  <si>
    <t>Number of Protocols Requiring Audits</t>
  </si>
  <si>
    <t>Reason protocol no longer requires audit</t>
  </si>
  <si>
    <t>Number of Protocols Not Requiring Audits</t>
  </si>
  <si>
    <r>
      <t>Protocol Audited
(If Yes, enter "</t>
    </r>
    <r>
      <rPr>
        <b/>
        <sz val="9"/>
        <rFont val="Tahoma"/>
        <family val="2"/>
      </rPr>
      <t>X</t>
    </r>
    <r>
      <rPr>
        <sz val="9"/>
        <rFont val="Tahoma"/>
        <family val="2"/>
      </rPr>
      <t>")</t>
    </r>
  </si>
  <si>
    <r>
      <rPr>
        <b/>
        <u/>
        <sz val="10"/>
        <color theme="1"/>
        <rFont val="Tahoma"/>
        <family val="2"/>
      </rPr>
      <t>General Instructions:</t>
    </r>
    <r>
      <rPr>
        <sz val="10"/>
        <color theme="1"/>
        <rFont val="Tahoma"/>
        <family val="2"/>
      </rPr>
      <t xml:space="preserve">
1.  This FDC tracking tool is optional.  For most effective use, start using the tool at the beginning of the audit cycle and enter data as each audit is completed.  You can add additional elements that you wish to track. 
2.  Each type of audit is captured on a separate tab (see bottom of workbook)
3.  For Informed Consent audits, enter data after each completed IC audit or update as informed consent documents are audited if ICDs are audited in real time.
4.  For Regulatory Audits (HRPP, Animal, Safety), enter data after each completed audit.
5.  Complete only ONE row per protocol audited.  This keeps the number of protocols accurate. 
6.  Gray shaded columns are not likely to be collected on the FDC and are included just for your records.
7.  Blue shaded columns may be collected on the FDC.
8.  New items or items that may be worded differently since last auditing period are in </t>
    </r>
    <r>
      <rPr>
        <sz val="10"/>
        <color rgb="FFFF0000"/>
        <rFont val="Tahoma"/>
        <family val="2"/>
      </rPr>
      <t xml:space="preserve">red font. </t>
    </r>
    <r>
      <rPr>
        <sz val="10"/>
        <color theme="1"/>
        <rFont val="Tahoma"/>
        <family val="2"/>
      </rPr>
      <t xml:space="preserve">  
9.  Items that have not previously been collected on the FDC but will likely collected are in </t>
    </r>
    <r>
      <rPr>
        <sz val="10"/>
        <color rgb="FF0000FF"/>
        <rFont val="Tahoma"/>
        <family val="2"/>
      </rPr>
      <t xml:space="preserve">blue font.
</t>
    </r>
    <r>
      <rPr>
        <sz val="10"/>
        <color theme="5"/>
        <rFont val="Tahoma"/>
        <family val="2"/>
      </rPr>
      <t>10. Cells with pink/red shading have formulas to auto-calculate certain fields. It is important not to enter any data into these cell to retain the formulas.</t>
    </r>
    <r>
      <rPr>
        <sz val="10"/>
        <color theme="1"/>
        <rFont val="Tahoma"/>
        <family val="2"/>
      </rPr>
      <t xml:space="preserve">
11.  Pay attention to column headers for what to enter in each cell for formulas to work correctly.
12.  Insert new rows by highlighting the row ABOVE the yellow shaded row (click on the row number which should highlight the entire row and not just a single cell), right click and choose "Insert."</t>
    </r>
  </si>
  <si>
    <r>
      <rPr>
        <b/>
        <u/>
        <sz val="9"/>
        <rFont val="Tahoma"/>
        <family val="2"/>
      </rPr>
      <t>Number</t>
    </r>
    <r>
      <rPr>
        <sz val="9"/>
        <rFont val="Tahoma"/>
        <family val="2"/>
      </rPr>
      <t xml:space="preserve"> of personnel with "N" under Initial Research Safety training </t>
    </r>
    <r>
      <rPr>
        <sz val="9"/>
        <color rgb="FFFF0000"/>
        <rFont val="Tahoma"/>
        <family val="2"/>
      </rPr>
      <t>ever</t>
    </r>
    <r>
      <rPr>
        <sz val="9"/>
        <rFont val="Tahoma"/>
        <family val="2"/>
      </rPr>
      <t xml:space="preserve"> completed"</t>
    </r>
  </si>
  <si>
    <t>Required Protocols Receiving Audits</t>
  </si>
  <si>
    <t>Additional Protocols Receiving Audits</t>
  </si>
  <si>
    <t>Study site at Affiliate 
(If Yes, enter "X")</t>
  </si>
  <si>
    <t>Expedited Review Conducted for Greater than Minimal Risk study
(If Yes, enter "X")</t>
  </si>
  <si>
    <t>International Study Without Facility Director Approval Memo on File 
(If Yes, enter "X")</t>
  </si>
  <si>
    <t>Study Involving Children Without Facility Director Approval on File 
(If Yes, enter "X")</t>
  </si>
  <si>
    <t>Study Involving Prisoners Without CRADO Approval on File 
(If Yes, enter "X")</t>
  </si>
  <si>
    <t>Protocol required continuing review per 1200.05? (If Yes, enter "X" and skip next 2 columns)</t>
  </si>
  <si>
    <t>Research activity occurred during lapse? 
(If Yes, enter "X")</t>
  </si>
  <si>
    <t>Protocol subject to single IRB (sIRB) requirement?
(If Yes, enter "X")
(If No, skip next 4 columns)</t>
  </si>
  <si>
    <t>Protocol reviewed by a single IRB
(If Yes, enter "X")
(If No, skip next column)</t>
  </si>
  <si>
    <t>Approved by Expedited Review
(If Yes, enter "X")
(If No, skip next question)</t>
  </si>
  <si>
    <t>International Study (If Yes, enter "X")
(If No, skip next column)</t>
  </si>
  <si>
    <t>Study Involving Children 
(If Yes, enter "X")
(If No, skip next column)</t>
  </si>
  <si>
    <t>Study Involving Prisoners 
(If Yes, enter "X")
(If No, skip next column)</t>
  </si>
  <si>
    <t>IRB-Exempt Protocol subject to the 2018 Common Rule
(If Yes, enter "X")
(If No, skip next 4 columns)</t>
  </si>
  <si>
    <t>Exempt category documented
(If No, enter "X")</t>
  </si>
  <si>
    <t>Exempt category matches regulatory description
(If No, enter "X")</t>
  </si>
  <si>
    <t>Required Limited IRB review
(If Yes, enter "X")
(If No, skip next column)</t>
  </si>
  <si>
    <t>Limited IRB review Received
(If No, enter "X")</t>
  </si>
  <si>
    <t>For exempt protocols with direct interaction with subjects, protocol included provisions for providing information per 1200.05 § 10.c
(If No, enter "X")</t>
  </si>
  <si>
    <t>IRB Approval Received Prior to Initiating Research?
(If No, enter "X")</t>
  </si>
  <si>
    <t>IRB Approval Received Prior to Completing Research?
If No, enter "X")</t>
  </si>
  <si>
    <t>R&amp;DC Approval Received Prior to Initiating Research (If No enter "X")</t>
  </si>
  <si>
    <t>R&amp;DC Approval Received Prior to Completing Research?
If No, enter "X")</t>
  </si>
  <si>
    <t>Final PO review prior to final R&amp;DC review?
(If No, enter "X")</t>
  </si>
  <si>
    <t>For protocols Not requiring CR per 1200.05, did IRB require CR?  
(If Yes, enter "X")
(If No, skip next 3  columns)</t>
  </si>
  <si>
    <t>Rationale documented for CR (if Not required by 1200.05)
(If No, enter "X")</t>
  </si>
  <si>
    <t>Continuing review occurred as required
(If No, enter "X")
(If Yes, skip next column)</t>
  </si>
  <si>
    <t>If reviewed by a siIRB, was a reliance agreement in place between sIRB and facility?
(If No, enter "X")
(If Yes, skip next 2 columns)</t>
  </si>
  <si>
    <t>If Not reviewed by a single IRB, was a valid exception applied?
(If No, enter "X")</t>
  </si>
  <si>
    <t>Protcol involves investigational drugs
(If Yes, enter "X")
(If No, skip next 2 columns)</t>
  </si>
  <si>
    <t>Investigational drug log contains all required elements
(If No, enter "X")</t>
  </si>
  <si>
    <t>Investigational drugs stored separately from regular pharmacy stock
(If No, enter "X")</t>
  </si>
  <si>
    <t>IACUC approval prior to initiating research?
(If No, enter "X")</t>
  </si>
  <si>
    <t>IACUC approval obtained prior to completing research? 
(If No, enter "X")</t>
  </si>
  <si>
    <t>R&amp;DC approval obtained prior to initiating reseach?
(If No, enter "X")</t>
  </si>
  <si>
    <t>R&amp;DC approval obtained priort to completing research?
(If No, enter "X")</t>
  </si>
  <si>
    <t>CS stored in double-locked cabinet and accessible only to authorized personnel
(If No, enter "X")</t>
  </si>
  <si>
    <t>Study Site at Acedemic Affiliate (If Yes, enter "X")</t>
  </si>
  <si>
    <t>Protocol required at least one IACUC annual review? (If Yes, enter "X")</t>
  </si>
  <si>
    <t>Protocol with lapse in annual review
(If Yes, enter "X")</t>
  </si>
  <si>
    <t>Protocol required an IACUC triennial review? (If Yes, enter "X")</t>
  </si>
  <si>
    <t>Protocol with lapse in triennial review
(If Yes, enter "X")</t>
  </si>
  <si>
    <t>Research activity occurred during lapse of triennial review? 
(If Yes, enter "X")</t>
  </si>
  <si>
    <t>Protocol involves DEA controlled substances
(If Yes, enter "X")</t>
  </si>
  <si>
    <t>Protocol conducted at VA?
(If Yes, enter "X")
(If No, skip next 2 columns)</t>
  </si>
  <si>
    <t>Off-Site Study (If Yes, enter "X")</t>
  </si>
  <si>
    <t>Umbrella Protocol?
(If Yes, enter "X")</t>
  </si>
  <si>
    <t>BSL-1 (If Yes, enter "X")</t>
  </si>
  <si>
    <t>BSL-2 (If Yes, enter "X")</t>
  </si>
  <si>
    <t>BSL-3 (If Yes, enter "X")</t>
  </si>
  <si>
    <t xml:space="preserve">Off-Site Waiver Approved (If No, enter "X") </t>
  </si>
  <si>
    <t>SRS approval obtained prior to initiating research? 
(If No, enter "X")</t>
  </si>
  <si>
    <t>SRS approval obtained prior to completing research
If No, enter "X")</t>
  </si>
  <si>
    <t>R&amp;DC approval obtained prior to initiating research? 
(If No, enter "X")</t>
  </si>
  <si>
    <t>R&amp;DC approval obtained prior to completing research
If No, enter "X")</t>
  </si>
  <si>
    <t>Investigator Notified in writing of outcome of SRS review?
If No, enter "X")</t>
  </si>
  <si>
    <t>ACOS/R Letter received prior to initiating research? (If No, enter "X")</t>
  </si>
  <si>
    <t>Did annual review of the PI's laboratory program occur? (If No, enter "X")</t>
  </si>
  <si>
    <t>Protocol involves biological hazards?  (If Yes, enter "X")
(If No, skip next 3 columns)</t>
  </si>
  <si>
    <t>Protocol involves human or Non-human cell or tissue samples?  (If Yes, enter "X")</t>
  </si>
  <si>
    <t>Protocol involves use of Non-exempt rDNA or synthetic nucleic acid molecules requiring IBC approval
(If Yes, enter "X")
(If No, skip next 4 columns)</t>
  </si>
  <si>
    <t>IBC approval obtained prior to initiating research? (If No, enter "X")</t>
  </si>
  <si>
    <t>IBC approval obtained prior to completing research? 
(If No, enter "X")</t>
  </si>
  <si>
    <t>Investigator appropriately Notified of IBC review?
(If No, enter "X")</t>
  </si>
  <si>
    <t>Protocol received periodic IBC review (determined by IBC or local policy)?
(If No, enter "X")</t>
  </si>
  <si>
    <t>Protocol involves chemical hazards? (If Yes, enter "X")
(If No, skip next column)</t>
  </si>
  <si>
    <t>Laboratory chemical inventory reviewed semi-annually?
(If No, enter "X")</t>
  </si>
  <si>
    <t>Protocol involves radioisotopes or radiation source? (If Yes, enter "X")
(If No, skip next column)</t>
  </si>
  <si>
    <r>
      <t>Protocol subject to Pre-2018 Common Rule requirements
(If Yes, enter "</t>
    </r>
    <r>
      <rPr>
        <b/>
        <sz val="9"/>
        <rFont val="Tahoma"/>
        <family val="2"/>
      </rPr>
      <t>X</t>
    </r>
    <r>
      <rPr>
        <sz val="9"/>
        <rFont val="Tahoma"/>
        <family val="2"/>
      </rPr>
      <t>")</t>
    </r>
  </si>
  <si>
    <r>
      <t>Protocol subject to 2018 Common Rule requirements
(If Yes, enter "</t>
    </r>
    <r>
      <rPr>
        <b/>
        <sz val="9"/>
        <rFont val="Tahoma"/>
        <family val="2"/>
      </rPr>
      <t>X</t>
    </r>
    <r>
      <rPr>
        <sz val="9"/>
        <rFont val="Tahoma"/>
        <family val="2"/>
      </rPr>
      <t>")</t>
    </r>
  </si>
  <si>
    <r>
      <t>IRB Exempt Protocol 
(If Yes, enter "</t>
    </r>
    <r>
      <rPr>
        <b/>
        <sz val="9"/>
        <rFont val="Tahoma"/>
        <family val="2"/>
      </rPr>
      <t>X</t>
    </r>
    <r>
      <rPr>
        <sz val="9"/>
        <rFont val="Tahoma"/>
        <family val="2"/>
      </rPr>
      <t>")</t>
    </r>
  </si>
  <si>
    <r>
      <t>Nonexempt Protocol 
(If Yes, enter "</t>
    </r>
    <r>
      <rPr>
        <b/>
        <sz val="9"/>
        <rFont val="Tahoma"/>
        <family val="2"/>
      </rPr>
      <t>X</t>
    </r>
    <r>
      <rPr>
        <sz val="9"/>
        <rFont val="Tahoma"/>
        <family val="2"/>
      </rPr>
      <t>")</t>
    </r>
  </si>
  <si>
    <r>
      <t>Risk Level Greater Than Minimal Risk
(If Yes, enter "</t>
    </r>
    <r>
      <rPr>
        <b/>
        <sz val="9"/>
        <rFont val="Tahoma"/>
        <family val="2"/>
      </rPr>
      <t>X</t>
    </r>
    <r>
      <rPr>
        <sz val="9"/>
        <rFont val="Tahoma"/>
        <family val="2"/>
      </rPr>
      <t>")</t>
    </r>
  </si>
  <si>
    <r>
      <t>Protocol with ICDs Obtained this Period 
(If Yes, enter "</t>
    </r>
    <r>
      <rPr>
        <b/>
        <sz val="9"/>
        <rFont val="Tahoma"/>
        <family val="2"/>
      </rPr>
      <t>X</t>
    </r>
    <r>
      <rPr>
        <sz val="9"/>
        <rFont val="Tahoma"/>
        <family val="2"/>
      </rPr>
      <t>")</t>
    </r>
  </si>
  <si>
    <r>
      <t>FDA Regulated
(If Yes, enter "</t>
    </r>
    <r>
      <rPr>
        <b/>
        <sz val="9"/>
        <rFont val="Tahoma"/>
        <family val="2"/>
      </rPr>
      <t>X</t>
    </r>
    <r>
      <rPr>
        <sz val="9"/>
        <rFont val="Tahoma"/>
        <family val="2"/>
      </rPr>
      <t>")</t>
    </r>
  </si>
  <si>
    <t>Date IBC Approval (If Required)</t>
  </si>
  <si>
    <r>
      <t xml:space="preserve">Waiver of informed consent appropriate?
(If </t>
    </r>
    <r>
      <rPr>
        <b/>
        <sz val="9"/>
        <rFont val="Tahoma"/>
        <family val="2"/>
      </rPr>
      <t>NO</t>
    </r>
    <r>
      <rPr>
        <sz val="9"/>
        <rFont val="Tahoma"/>
        <family val="2"/>
      </rPr>
      <t>, enter "</t>
    </r>
    <r>
      <rPr>
        <b/>
        <sz val="9"/>
        <rFont val="Tahoma"/>
        <family val="2"/>
      </rPr>
      <t>X</t>
    </r>
    <r>
      <rPr>
        <sz val="9"/>
        <rFont val="Tahoma"/>
        <family val="2"/>
      </rPr>
      <t>")</t>
    </r>
  </si>
  <si>
    <r>
      <t>HIPAA Authorization waived per HIPAA Privacy Rule (45 CFR sec 164.512(i))
(If Yes, enter "</t>
    </r>
    <r>
      <rPr>
        <b/>
        <sz val="9"/>
        <rFont val="Tahoma"/>
        <family val="2"/>
      </rPr>
      <t>X</t>
    </r>
    <r>
      <rPr>
        <sz val="9"/>
        <rFont val="Tahoma"/>
        <family val="2"/>
      </rPr>
      <t>")
(If No, skip next column)</t>
    </r>
  </si>
  <si>
    <r>
      <t xml:space="preserve">Waiver of HIPAA authorization appropriate?
(If </t>
    </r>
    <r>
      <rPr>
        <b/>
        <sz val="9"/>
        <rFont val="Tahoma"/>
        <family val="2"/>
      </rPr>
      <t>NO</t>
    </r>
    <r>
      <rPr>
        <sz val="9"/>
        <rFont val="Tahoma"/>
        <family val="2"/>
      </rPr>
      <t>, enter "</t>
    </r>
    <r>
      <rPr>
        <b/>
        <sz val="9"/>
        <rFont val="Tahoma"/>
        <family val="2"/>
      </rPr>
      <t>X</t>
    </r>
    <r>
      <rPr>
        <sz val="9"/>
        <rFont val="Tahoma"/>
        <family val="2"/>
      </rPr>
      <t>")</t>
    </r>
  </si>
  <si>
    <r>
      <t>Does the study allow the use of BROAD CONSENT?
(If Yes, enter "</t>
    </r>
    <r>
      <rPr>
        <b/>
        <sz val="9"/>
        <rFont val="Tahoma"/>
        <family val="2"/>
      </rPr>
      <t>X</t>
    </r>
    <r>
      <rPr>
        <sz val="9"/>
        <rFont val="Tahoma"/>
        <family val="2"/>
      </rPr>
      <t>")</t>
    </r>
  </si>
  <si>
    <r>
      <t xml:space="preserve">Waiver of </t>
    </r>
    <r>
      <rPr>
        <b/>
        <u/>
        <sz val="9"/>
        <rFont val="Tahoma"/>
        <family val="2"/>
      </rPr>
      <t>documentation</t>
    </r>
    <r>
      <rPr>
        <sz val="9"/>
        <rFont val="Tahoma"/>
        <family val="2"/>
      </rPr>
      <t xml:space="preserve"> of IC Appropriate?
(If </t>
    </r>
    <r>
      <rPr>
        <b/>
        <sz val="9"/>
        <rFont val="Tahoma"/>
        <family val="2"/>
      </rPr>
      <t>NO</t>
    </r>
    <r>
      <rPr>
        <sz val="9"/>
        <rFont val="Tahoma"/>
        <family val="2"/>
      </rPr>
      <t>, enter "</t>
    </r>
    <r>
      <rPr>
        <b/>
        <sz val="9"/>
        <rFont val="Tahoma"/>
        <family val="2"/>
      </rPr>
      <t>X</t>
    </r>
    <r>
      <rPr>
        <sz val="9"/>
        <rFont val="Tahoma"/>
        <family val="2"/>
      </rPr>
      <t>")</t>
    </r>
  </si>
  <si>
    <r>
      <t>Informed consent waived per 38 CFR 16.116(c) or (d)
(If Yes, enter "</t>
    </r>
    <r>
      <rPr>
        <b/>
        <sz val="9"/>
        <rFont val="Tahoma"/>
        <family val="2"/>
      </rPr>
      <t>X</t>
    </r>
    <r>
      <rPr>
        <sz val="9"/>
        <rFont val="Tahoma"/>
        <family val="2"/>
      </rPr>
      <t>")    
(If No, skip next column)</t>
    </r>
  </si>
  <si>
    <r>
      <t>Documentation of IC waived per 38 CFR 16.117(c)
(If Yes, enter "</t>
    </r>
    <r>
      <rPr>
        <b/>
        <sz val="9"/>
        <rFont val="Tahoma"/>
        <family val="2"/>
      </rPr>
      <t>X</t>
    </r>
    <r>
      <rPr>
        <sz val="9"/>
        <rFont val="Tahoma"/>
        <family val="2"/>
      </rPr>
      <t>")
(If No, skip next column)</t>
    </r>
  </si>
  <si>
    <r>
      <rPr>
        <b/>
        <u/>
        <sz val="9"/>
        <color rgb="FFFF0000"/>
        <rFont val="Tahoma"/>
        <family val="2"/>
      </rPr>
      <t>Number</t>
    </r>
    <r>
      <rPr>
        <sz val="9"/>
        <color rgb="FFFF0000"/>
        <rFont val="Tahoma"/>
        <family val="2"/>
      </rPr>
      <t xml:space="preserve"> ICDs with "No" under Research-Related Injury Language Present</t>
    </r>
  </si>
  <si>
    <r>
      <t xml:space="preserve">*Number of 2018 CR ICDs audited
</t>
    </r>
    <r>
      <rPr>
        <b/>
        <sz val="9"/>
        <rFont val="Tahoma"/>
        <family val="2"/>
      </rPr>
      <t>(</t>
    </r>
    <r>
      <rPr>
        <b/>
        <u/>
        <sz val="9"/>
        <rFont val="Tahoma"/>
        <family val="2"/>
      </rPr>
      <t>Auto-calculated</t>
    </r>
    <r>
      <rPr>
        <b/>
        <sz val="9"/>
        <rFont val="Tahoma"/>
        <family val="2"/>
      </rPr>
      <t>)</t>
    </r>
  </si>
  <si>
    <t>Initial Approvals Reviewed Previous Audit?
(If Yes, skip next 7 columns)</t>
  </si>
  <si>
    <t>If protocol was subject to sIRB requirement but NOT reviewed by a single IRB, enter "X"</t>
  </si>
  <si>
    <r>
      <rPr>
        <b/>
        <u/>
        <sz val="9"/>
        <rFont val="Tahoma"/>
        <family val="2"/>
      </rPr>
      <t>Number</t>
    </r>
    <r>
      <rPr>
        <sz val="9"/>
        <rFont val="Tahoma"/>
        <family val="2"/>
      </rPr>
      <t xml:space="preserve"> of personnel with "N" under Initial Human Research Training Ever Completed</t>
    </r>
  </si>
  <si>
    <r>
      <rPr>
        <b/>
        <u/>
        <sz val="9"/>
        <rFont val="Tahoma"/>
        <family val="2"/>
      </rPr>
      <t>Number</t>
    </r>
    <r>
      <rPr>
        <sz val="9"/>
        <rFont val="Tahoma"/>
        <family val="2"/>
      </rPr>
      <t xml:space="preserve"> of records with a “N” under Progress Note present if required</t>
    </r>
  </si>
  <si>
    <r>
      <rPr>
        <b/>
        <u/>
        <sz val="9"/>
        <rFont val="Tahoma"/>
        <family val="2"/>
      </rPr>
      <t>Number</t>
    </r>
    <r>
      <rPr>
        <sz val="9"/>
        <rFont val="Tahoma"/>
        <family val="2"/>
      </rPr>
      <t xml:space="preserve"> of records with a “Y” under Subject Included in Research Not Satisfying Inclusion or Exclusion criteria":</t>
    </r>
  </si>
  <si>
    <r>
      <rPr>
        <b/>
        <sz val="9"/>
        <rFont val="Tahoma"/>
        <family val="2"/>
      </rPr>
      <t>Number</t>
    </r>
    <r>
      <rPr>
        <sz val="9"/>
        <rFont val="Tahoma"/>
        <family val="2"/>
      </rPr>
      <t xml:space="preserve"> of UPIRTOs Not reported to ORO as required</t>
    </r>
  </si>
  <si>
    <r>
      <rPr>
        <b/>
        <sz val="9"/>
        <rFont val="Tahoma"/>
        <family val="2"/>
      </rPr>
      <t>Number</t>
    </r>
    <r>
      <rPr>
        <sz val="9"/>
        <rFont val="Tahoma"/>
        <family val="2"/>
      </rPr>
      <t xml:space="preserve"> of UPIRTSOs Not reviewed and categorized by the IRB within required time period </t>
    </r>
  </si>
  <si>
    <r>
      <rPr>
        <b/>
        <u/>
        <sz val="9"/>
        <rFont val="Tahoma"/>
        <family val="2"/>
      </rPr>
      <t>Number</t>
    </r>
    <r>
      <rPr>
        <sz val="9"/>
        <rFont val="Tahoma"/>
        <family val="2"/>
      </rPr>
      <t xml:space="preserve"> of UPRITSOs Not reported to RRC within required time period</t>
    </r>
  </si>
  <si>
    <t>ISSO review prior to final R&amp;DC review?
(If No, enter "X")</t>
  </si>
  <si>
    <t>Date of ISSO review</t>
  </si>
  <si>
    <t>Initial Approvals Reviewed in Previous Audit?
(If Yes, skip next 5 columns)</t>
  </si>
  <si>
    <r>
      <t xml:space="preserve">Controlled substances </t>
    </r>
    <r>
      <rPr>
        <sz val="9"/>
        <color rgb="FFFF0000"/>
        <rFont val="Tahoma"/>
        <family val="2"/>
      </rPr>
      <t>used in research conducted on VA property</t>
    </r>
    <r>
      <rPr>
        <sz val="9"/>
        <rFont val="Tahoma"/>
        <family val="2"/>
      </rPr>
      <t xml:space="preserve"> are obtained through the VA Pharmacy?
(If No, enter "X")</t>
    </r>
  </si>
  <si>
    <r>
      <rPr>
        <b/>
        <u/>
        <sz val="9"/>
        <rFont val="Tahoma"/>
        <family val="2"/>
      </rPr>
      <t>Number</t>
    </r>
    <r>
      <rPr>
        <sz val="9"/>
        <rFont val="Tahoma"/>
        <family val="2"/>
      </rPr>
      <t xml:space="preserve"> of personnel with "N" under "Initial Animal Welfare Training Ever completed"</t>
    </r>
  </si>
  <si>
    <t>Bench Only (If Yes, enter "X")</t>
  </si>
  <si>
    <t>Initial approvals reviewed in previous audits?
(if Yes, skip next 6 columns)</t>
  </si>
  <si>
    <t xml:space="preserve">Protocol reviewed by Radiation Safety Officer?
(If No, enter "X") </t>
  </si>
  <si>
    <t>Specified precautions taken for hazards (e.g., PPE, work in biological safety cabinet)?
If No, enter "X")</t>
  </si>
  <si>
    <t>Cells/Tissues represent potential biohazard for lab personnel?
If Yes, enter "X")
(If no, skip next column)</t>
  </si>
  <si>
    <t>Has investigator specified the hazard and precautions to be taken?
(If No, enter "X")</t>
  </si>
  <si>
    <t>If protocol involves handling human blood or other infectious materials, did all personnel take blood-borne pathogens training?
(If No, enter "X")</t>
  </si>
  <si>
    <t>If the protocol involves cats, dogs, or NHP, does it have the approval of the VA Secretary?
(If No, enter "X")</t>
  </si>
  <si>
    <r>
      <t xml:space="preserve">Required Protocol Audited </t>
    </r>
    <r>
      <rPr>
        <b/>
        <sz val="9"/>
        <rFont val="Tahoma"/>
        <family val="2"/>
      </rPr>
      <t>(Auto-Calculated)</t>
    </r>
  </si>
  <si>
    <r>
      <t>Protocol Not Requiring an Audit was Audited</t>
    </r>
    <r>
      <rPr>
        <i/>
        <sz val="9"/>
        <rFont val="Tahoma"/>
        <family val="2"/>
      </rPr>
      <t xml:space="preserve"> </t>
    </r>
    <r>
      <rPr>
        <b/>
        <sz val="9"/>
        <rFont val="Tahoma"/>
        <family val="2"/>
      </rPr>
      <t>(Auto-Calculated)</t>
    </r>
  </si>
  <si>
    <r>
      <t>Protocol Requires Audit
If Yes, enter "</t>
    </r>
    <r>
      <rPr>
        <b/>
        <sz val="9"/>
        <rFont val="Tahoma"/>
        <family val="2"/>
      </rPr>
      <t>X</t>
    </r>
    <r>
      <rPr>
        <sz val="9"/>
        <rFont val="Tahoma"/>
        <family val="2"/>
      </rPr>
      <t>" and skip next 2 columns</t>
    </r>
  </si>
  <si>
    <r>
      <t>Protocol Does NOT Require Audit
If Yes, enter "</t>
    </r>
    <r>
      <rPr>
        <b/>
        <sz val="9"/>
        <rFont val="Tahoma"/>
        <family val="2"/>
      </rPr>
      <t>X</t>
    </r>
    <r>
      <rPr>
        <sz val="9"/>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</si>
</sst>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0"/>
      <color theme="1"/>
      <name val="Tahoma"/>
      <family val="2"/>
    </font>
    <font>
      <b/>
      <sz val="10"/>
      <color theme="1"/>
      <name val="Tahoma"/>
      <family val="2"/>
    </font>
    <font>
      <sz val="8"/>
      <color theme="1"/>
      <name val="Tahoma"/>
      <family val="2"/>
    </font>
    <font>
      <sz val="9"/>
      <color theme="1"/>
      <name val="Tahoma"/>
      <family val="2"/>
    </font>
    <font>
      <b/>
      <i/>
      <sz val="8"/>
      <color theme="1"/>
      <name val="Tahoma"/>
      <family val="2"/>
    </font>
    <font>
      <b/>
      <u/>
      <sz val="9"/>
      <color theme="1"/>
      <name val="Tahoma"/>
      <family val="2"/>
    </font>
    <font>
      <i/>
      <sz val="10"/>
      <color theme="1"/>
      <name val="Tahoma"/>
      <family val="2"/>
    </font>
    <font>
      <sz val="9"/>
      <color rgb="FFFF0000"/>
      <name val="Tahoma"/>
      <family val="2"/>
    </font>
    <font>
      <sz val="9"/>
      <name val="Tahoma"/>
      <family val="2"/>
    </font>
    <font>
      <b/>
      <sz val="9"/>
      <name val="Tahoma"/>
      <family val="2"/>
    </font>
    <font>
      <b/>
      <u/>
      <sz val="9"/>
      <name val="Tahoma"/>
      <family val="2"/>
    </font>
    <font>
      <b/>
      <u/>
      <sz val="9"/>
      <color rgb="FFFF0000"/>
      <name val="Tahoma"/>
      <family val="2"/>
    </font>
    <font>
      <sz val="9"/>
      <color rgb="FF0000FF"/>
      <name val="Tahoma"/>
      <family val="2"/>
    </font>
    <font>
      <sz val="10"/>
      <name val="Tahoma"/>
      <family val="2"/>
    </font>
    <font>
      <sz val="8"/>
      <name val="Tahoma"/>
      <family val="2"/>
    </font>
    <font>
      <b/>
      <sz val="10"/>
      <name val="Tahoma"/>
      <family val="2"/>
    </font>
    <font>
      <sz val="10"/>
      <color rgb="FF0000FF"/>
      <name val="Tahoma"/>
      <family val="2"/>
    </font>
    <font>
      <sz val="10"/>
      <color rgb="FFFF0000"/>
      <name val="Tahoma"/>
      <family val="2"/>
    </font>
    <font>
      <b/>
      <u/>
      <sz val="10"/>
      <color theme="1"/>
      <name val="Tahoma"/>
      <family val="2"/>
    </font>
    <font>
      <sz val="10"/>
      <color theme="5"/>
      <name val="Tahoma"/>
      <family val="2"/>
    </font>
    <font>
      <i/>
      <sz val="9"/>
      <name val="Tahoma"/>
      <family val="2"/>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D9D9D9"/>
        <bgColor indexed="64"/>
      </patternFill>
    </fill>
    <fill>
      <patternFill patternType="solid">
        <fgColor theme="5" tint="0.59999389629810485"/>
        <bgColor indexed="64"/>
      </patternFill>
    </fill>
  </fills>
  <borders count="5">
    <border>
      <left/>
      <right/>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
      <left/>
      <right/>
      <top style="hair">
        <color indexed="64"/>
      </top>
      <bottom/>
      <diagonal/>
    </border>
  </borders>
  <cellStyleXfs count="1">
    <xf numFmtId="0" fontId="0" fillId="0" borderId="0"/>
  </cellStyleXfs>
  <cellXfs count="44">
    <xf numFmtId="0" fontId="0" fillId="0" borderId="0" xfId="0"/>
    <xf numFmtId="1" fontId="0" fillId="0" borderId="0" xfId="0" applyNumberFormat="1"/>
    <xf numFmtId="49" fontId="0" fillId="0" borderId="0" xfId="0" applyNumberFormat="1"/>
    <xf numFmtId="49" fontId="2" fillId="0" borderId="0" xfId="0" applyNumberFormat="1" applyFont="1" applyAlignment="1">
      <alignment wrapText="1"/>
    </xf>
    <xf numFmtId="1" fontId="3" fillId="0" borderId="2" xfId="0" applyNumberFormat="1" applyFont="1" applyFill="1" applyBorder="1" applyAlignment="1">
      <alignment wrapText="1"/>
    </xf>
    <xf numFmtId="1" fontId="3" fillId="2" borderId="1" xfId="0" applyNumberFormat="1" applyFont="1" applyFill="1" applyBorder="1" applyAlignment="1">
      <alignment wrapText="1"/>
    </xf>
    <xf numFmtId="1" fontId="1" fillId="0" borderId="0" xfId="0" applyNumberFormat="1" applyFont="1"/>
    <xf numFmtId="1" fontId="3" fillId="3" borderId="1" xfId="0" applyNumberFormat="1" applyFont="1" applyFill="1" applyBorder="1" applyAlignment="1">
      <alignment wrapText="1"/>
    </xf>
    <xf numFmtId="49" fontId="4" fillId="4" borderId="0" xfId="0" applyNumberFormat="1" applyFont="1" applyFill="1"/>
    <xf numFmtId="1" fontId="0" fillId="4" borderId="0" xfId="0" applyNumberFormat="1" applyFill="1"/>
    <xf numFmtId="49" fontId="6" fillId="0" borderId="0" xfId="0" applyNumberFormat="1" applyFont="1"/>
    <xf numFmtId="1" fontId="7" fillId="2" borderId="1" xfId="0" applyNumberFormat="1" applyFont="1" applyFill="1" applyBorder="1" applyAlignment="1">
      <alignment wrapText="1"/>
    </xf>
    <xf numFmtId="1" fontId="8" fillId="2" borderId="1" xfId="0" applyNumberFormat="1" applyFont="1" applyFill="1" applyBorder="1" applyAlignment="1">
      <alignment wrapText="1"/>
    </xf>
    <xf numFmtId="1" fontId="7" fillId="3" borderId="1" xfId="0" applyNumberFormat="1" applyFont="1" applyFill="1" applyBorder="1" applyAlignment="1">
      <alignment wrapText="1"/>
    </xf>
    <xf numFmtId="14" fontId="0" fillId="0" borderId="0" xfId="0" applyNumberFormat="1"/>
    <xf numFmtId="1" fontId="0" fillId="0" borderId="0" xfId="0" applyNumberFormat="1" applyFont="1"/>
    <xf numFmtId="49" fontId="8" fillId="3" borderId="3" xfId="0" applyNumberFormat="1" applyFont="1" applyFill="1" applyBorder="1" applyAlignment="1">
      <alignment wrapText="1"/>
    </xf>
    <xf numFmtId="1" fontId="8" fillId="2" borderId="3" xfId="0" applyNumberFormat="1" applyFont="1" applyFill="1" applyBorder="1" applyAlignment="1">
      <alignment wrapText="1"/>
    </xf>
    <xf numFmtId="1" fontId="7" fillId="2" borderId="3" xfId="0" applyNumberFormat="1" applyFont="1" applyFill="1" applyBorder="1" applyAlignment="1">
      <alignment wrapText="1"/>
    </xf>
    <xf numFmtId="49" fontId="0" fillId="0" borderId="4" xfId="0" applyNumberFormat="1" applyFont="1" applyBorder="1"/>
    <xf numFmtId="49" fontId="0" fillId="0" borderId="0" xfId="0" applyNumberFormat="1" applyFont="1" applyBorder="1"/>
    <xf numFmtId="1" fontId="0" fillId="0" borderId="4" xfId="0" applyNumberFormat="1" applyFont="1" applyBorder="1"/>
    <xf numFmtId="1" fontId="0" fillId="0" borderId="0" xfId="0" applyNumberFormat="1" applyFont="1" applyBorder="1"/>
    <xf numFmtId="1" fontId="8" fillId="3" borderId="1" xfId="0" applyNumberFormat="1" applyFont="1" applyFill="1" applyBorder="1" applyAlignment="1">
      <alignment wrapText="1"/>
    </xf>
    <xf numFmtId="49" fontId="8" fillId="2" borderId="3" xfId="0" applyNumberFormat="1" applyFont="1" applyFill="1" applyBorder="1" applyAlignment="1">
      <alignment wrapText="1"/>
    </xf>
    <xf numFmtId="1" fontId="13" fillId="0" borderId="0" xfId="0" applyNumberFormat="1" applyFont="1"/>
    <xf numFmtId="1" fontId="13" fillId="4" borderId="0" xfId="0" applyNumberFormat="1" applyFont="1" applyFill="1"/>
    <xf numFmtId="49" fontId="14" fillId="0" borderId="0" xfId="0" applyNumberFormat="1" applyFont="1" applyAlignment="1">
      <alignment wrapText="1"/>
    </xf>
    <xf numFmtId="1" fontId="15" fillId="0" borderId="0" xfId="0" applyNumberFormat="1" applyFont="1"/>
    <xf numFmtId="49" fontId="8" fillId="5" borderId="3" xfId="0" applyNumberFormat="1" applyFont="1" applyFill="1" applyBorder="1" applyAlignment="1">
      <alignment wrapText="1"/>
    </xf>
    <xf numFmtId="1" fontId="8" fillId="5" borderId="3" xfId="0" applyNumberFormat="1" applyFont="1" applyFill="1" applyBorder="1" applyAlignment="1">
      <alignment wrapText="1"/>
    </xf>
    <xf numFmtId="0" fontId="0" fillId="0" borderId="0" xfId="0" applyAlignment="1">
      <alignment horizontal="left" indent="2"/>
    </xf>
    <xf numFmtId="1" fontId="8" fillId="3" borderId="3" xfId="0" applyNumberFormat="1" applyFont="1" applyFill="1" applyBorder="1" applyAlignment="1">
      <alignment wrapText="1"/>
    </xf>
    <xf numFmtId="1" fontId="8" fillId="0" borderId="2" xfId="0" applyNumberFormat="1" applyFont="1" applyFill="1" applyBorder="1" applyAlignment="1">
      <alignment wrapText="1"/>
    </xf>
    <xf numFmtId="49" fontId="8" fillId="2" borderId="1" xfId="0" applyNumberFormat="1" applyFont="1" applyFill="1" applyBorder="1" applyAlignment="1">
      <alignment wrapText="1"/>
    </xf>
    <xf numFmtId="0" fontId="4" fillId="4" borderId="0" xfId="0" applyNumberFormat="1" applyFont="1" applyFill="1"/>
    <xf numFmtId="0" fontId="2" fillId="0" borderId="0" xfId="0" applyNumberFormat="1" applyFont="1" applyAlignment="1">
      <alignment wrapText="1"/>
    </xf>
    <xf numFmtId="0" fontId="0" fillId="0" borderId="0" xfId="0" applyNumberFormat="1"/>
    <xf numFmtId="49" fontId="7" fillId="5" borderId="3" xfId="0" applyNumberFormat="1" applyFont="1" applyFill="1" applyBorder="1" applyAlignment="1">
      <alignment wrapText="1"/>
    </xf>
    <xf numFmtId="1" fontId="0" fillId="6" borderId="0" xfId="0" applyNumberFormat="1" applyFont="1" applyFill="1" applyBorder="1"/>
    <xf numFmtId="0" fontId="0" fillId="6" borderId="0" xfId="0" applyNumberFormat="1" applyFont="1" applyFill="1" applyBorder="1" applyAlignment="1">
      <alignment wrapText="1"/>
    </xf>
    <xf numFmtId="0" fontId="8" fillId="2" borderId="3" xfId="0" applyNumberFormat="1" applyFont="1" applyFill="1" applyBorder="1" applyAlignment="1">
      <alignment wrapText="1"/>
    </xf>
    <xf numFmtId="1" fontId="12" fillId="2" borderId="1" xfId="0" applyNumberFormat="1" applyFont="1" applyFill="1" applyBorder="1" applyAlignment="1">
      <alignment wrapText="1"/>
    </xf>
    <xf numFmtId="0" fontId="0" fillId="0" borderId="0" xfId="0" applyAlignment="1">
      <alignment horizontal="left" vertical="center" wrapText="1" indent="1"/>
    </xf>
  </cellXfs>
  <cellStyles count="1">
    <cellStyle name="Normal" xfId="0" builtinId="0"/>
  </cellStyles>
  <dxfs count="183">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9" formatCode="m/d/yyyy"/>
    </dxf>
    <dxf>
      <numFmt numFmtId="1" formatCode="0"/>
    </dxf>
    <dxf>
      <numFmt numFmtId="19" formatCode="m/d/yyyy"/>
    </dxf>
    <dxf>
      <numFmt numFmtId="19" formatCode="m/d/yyyy"/>
    </dxf>
    <dxf>
      <numFmt numFmtId="19" formatCode="m/d/yyyy"/>
    </dxf>
    <dxf>
      <numFmt numFmtId="19" formatCode="m/d/yyyy"/>
    </dxf>
    <dxf>
      <numFmt numFmtId="19" formatCode="m/d/yyyy"/>
    </dxf>
    <dxf>
      <numFmt numFmtId="1" formatCode="0"/>
    </dxf>
    <dxf>
      <font>
        <b val="0"/>
        <i/>
        <strike val="0"/>
        <condense val="0"/>
        <extend val="0"/>
        <outline val="0"/>
        <shadow val="0"/>
        <u val="none"/>
        <vertAlign val="baseline"/>
        <sz val="10"/>
        <color theme="1"/>
        <name val="Tahoma"/>
        <family val="2"/>
        <scheme val="none"/>
      </font>
      <numFmt numFmtId="30" formatCode="@"/>
    </dxf>
    <dxf>
      <border outline="0">
        <bottom style="hair">
          <color indexed="64"/>
        </bottom>
      </border>
    </dxf>
    <dxf>
      <font>
        <b val="0"/>
        <i val="0"/>
        <strike val="0"/>
        <condense val="0"/>
        <extend val="0"/>
        <outline val="0"/>
        <shadow val="0"/>
        <u val="none"/>
        <vertAlign val="baseline"/>
        <sz val="9"/>
        <color auto="1"/>
        <name val="Tahoma"/>
        <family val="2"/>
        <scheme val="none"/>
      </font>
      <numFmt numFmtId="1" formatCode="0"/>
      <fill>
        <patternFill patternType="solid">
          <fgColor indexed="64"/>
          <bgColor theme="8" tint="0.79998168889431442"/>
        </patternFill>
      </fill>
      <alignment horizontal="general" vertical="bottom" textRotation="0" wrapText="1" indent="0" justifyLastLine="0" shrinkToFit="0" readingOrder="0"/>
      <border diagonalUp="0" diagonalDown="0" outline="0">
        <left style="hair">
          <color indexed="64"/>
        </left>
        <right style="hair">
          <color indexed="64"/>
        </right>
        <top/>
        <bottom/>
      </border>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9" formatCode="m/d/yyyy"/>
    </dxf>
    <dxf>
      <numFmt numFmtId="1" formatCode="0"/>
    </dxf>
    <dxf>
      <numFmt numFmtId="19" formatCode="m/d/yyyy"/>
    </dxf>
    <dxf>
      <numFmt numFmtId="19" formatCode="m/d/yyyy"/>
    </dxf>
    <dxf>
      <numFmt numFmtId="19" formatCode="m/d/yyyy"/>
    </dxf>
    <dxf>
      <numFmt numFmtId="19" formatCode="m/d/yyyy"/>
    </dxf>
    <dxf>
      <numFmt numFmtId="19" formatCode="m/d/yyyy"/>
    </dxf>
    <dxf>
      <numFmt numFmtId="1" formatCode="0"/>
    </dxf>
    <dxf>
      <font>
        <b val="0"/>
        <i/>
        <strike val="0"/>
        <condense val="0"/>
        <extend val="0"/>
        <outline val="0"/>
        <shadow val="0"/>
        <u val="none"/>
        <vertAlign val="baseline"/>
        <sz val="10"/>
        <color theme="1"/>
        <name val="Tahoma"/>
        <family val="2"/>
        <scheme val="none"/>
      </font>
      <numFmt numFmtId="30" formatCode="@"/>
    </dxf>
    <dxf>
      <font>
        <b val="0"/>
        <i/>
        <strike val="0"/>
        <condense val="0"/>
        <extend val="0"/>
        <outline val="0"/>
        <shadow val="0"/>
        <u val="none"/>
        <vertAlign val="baseline"/>
        <sz val="10"/>
        <color theme="1"/>
        <name val="Tahoma"/>
        <family val="2"/>
        <scheme val="none"/>
      </font>
      <numFmt numFmtId="30" formatCode="@"/>
    </dxf>
    <dxf>
      <border outline="0">
        <bottom style="hair">
          <color indexed="64"/>
        </bottom>
      </border>
    </dxf>
    <dxf>
      <font>
        <b val="0"/>
        <i val="0"/>
        <strike val="0"/>
        <condense val="0"/>
        <extend val="0"/>
        <outline val="0"/>
        <shadow val="0"/>
        <u val="none"/>
        <vertAlign val="baseline"/>
        <sz val="9"/>
        <color theme="1"/>
        <name val="Tahoma"/>
        <family val="2"/>
        <scheme val="none"/>
      </font>
      <numFmt numFmtId="1" formatCode="0"/>
      <fill>
        <patternFill patternType="solid">
          <fgColor indexed="64"/>
          <bgColor theme="8" tint="0.79998168889431442"/>
        </patternFill>
      </fill>
      <alignment horizontal="general" vertical="bottom" textRotation="0" wrapText="1" indent="0" justifyLastLine="0" shrinkToFit="0" readingOrder="0"/>
      <border diagonalUp="0" diagonalDown="0" outline="0">
        <left style="hair">
          <color indexed="64"/>
        </left>
        <right style="hair">
          <color indexed="64"/>
        </right>
        <top/>
        <bottom/>
      </border>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font>
        <b val="0"/>
        <i val="0"/>
        <strike val="0"/>
        <condense val="0"/>
        <extend val="0"/>
        <outline val="0"/>
        <shadow val="0"/>
        <u val="none"/>
        <vertAlign val="baseline"/>
        <sz val="10"/>
        <color auto="1"/>
        <name val="Tahoma"/>
        <family val="2"/>
        <scheme val="none"/>
      </font>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 formatCode="0"/>
    </dxf>
    <dxf>
      <font>
        <b val="0"/>
        <i/>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9"/>
        <color auto="1"/>
        <name val="Tahoma"/>
        <family val="2"/>
        <scheme val="none"/>
      </font>
      <numFmt numFmtId="1" formatCode="0"/>
      <fill>
        <patternFill patternType="solid">
          <fgColor indexed="64"/>
          <bgColor theme="8" tint="0.79998168889431442"/>
        </patternFill>
      </fill>
      <alignment horizontal="general" vertical="bottom"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fill>
        <patternFill patternType="solid">
          <fgColor indexed="64"/>
          <bgColor theme="5" tint="0.59999389629810485"/>
        </patternFill>
      </fill>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1" formatCode="0"/>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0" formatCode="General"/>
      <fill>
        <patternFill patternType="solid">
          <fgColor indexed="64"/>
          <bgColor theme="5" tint="0.59999389629810485"/>
        </patternFill>
      </fill>
    </dxf>
    <dxf>
      <font>
        <b val="0"/>
        <i val="0"/>
        <strike val="0"/>
        <condense val="0"/>
        <extend val="0"/>
        <outline val="0"/>
        <shadow val="0"/>
        <u val="none"/>
        <vertAlign val="baseline"/>
        <sz val="10"/>
        <color theme="1"/>
        <name val="Tahoma"/>
        <family val="2"/>
        <scheme val="none"/>
      </font>
      <numFmt numFmtId="0" formatCode="General"/>
      <fill>
        <patternFill patternType="solid">
          <fgColor indexed="64"/>
          <bgColor theme="5" tint="0.59999389629810485"/>
        </patternFill>
      </fill>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numFmt numFmtId="30" formatCode="@"/>
    </dxf>
    <dxf>
      <font>
        <b val="0"/>
        <i val="0"/>
        <strike val="0"/>
        <condense val="0"/>
        <extend val="0"/>
        <outline val="0"/>
        <shadow val="0"/>
        <u val="none"/>
        <vertAlign val="baseline"/>
        <sz val="10"/>
        <color theme="1"/>
        <name val="Tahoma"/>
        <family val="2"/>
        <scheme val="none"/>
      </font>
    </dxf>
    <dxf>
      <font>
        <b val="0"/>
        <i val="0"/>
        <strike val="0"/>
        <condense val="0"/>
        <extend val="0"/>
        <outline val="0"/>
        <shadow val="0"/>
        <u val="none"/>
        <vertAlign val="baseline"/>
        <sz val="9"/>
        <color auto="1"/>
        <name val="Tahoma"/>
        <family val="2"/>
        <scheme val="none"/>
      </font>
      <numFmt numFmtId="1" formatCode="0"/>
      <fill>
        <patternFill patternType="solid">
          <fgColor indexed="64"/>
          <bgColor theme="8" tint="0.79998168889431442"/>
        </patternFill>
      </fill>
      <alignment horizontal="general" vertical="bottom" textRotation="0" wrapText="1" indent="0" justifyLastLine="0" shrinkToFit="0" readingOrder="0"/>
    </dxf>
  </dxfs>
  <tableStyles count="1" defaultTableStyle="TableStyleMedium9" defaultPivotStyle="PivotStyleLight16">
    <tableStyle name="Table Style 1" pivot="0" count="0" xr9:uid="{FDC22B74-5E6F-41F2-8C99-BBAC9DDDC1A1}"/>
  </tableStyles>
  <colors>
    <mruColors>
      <color rgb="FF0000FF"/>
      <color rgb="FFFFFF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EE6E7D-1A5E-4C0D-AD06-ED183ECB6AEA}" name="Table1" displayName="Table1" ref="A1:AO11" totalsRowShown="0" headerRowDxfId="182" dataDxfId="181">
  <autoFilter ref="A1:AO11" xr:uid="{90864236-CF3C-4E62-B9C3-EEEF52CBA8C2}"/>
  <tableColumns count="41">
    <tableColumn id="1" xr3:uid="{EFDA075F-D500-4A1E-A776-224B4EE5726B}" name="Protocol Receiving ICD Audit (Enter protocol title, number or other identifyer)" dataDxfId="180"/>
    <tableColumn id="45" xr3:uid="{056ADE2E-2507-4FE0-AE15-7A5D1B29FC61}" name="Protocol Requires Audit_x000a_If Yes, enter &quot;X&quot; and skip next 2 columns" dataDxfId="179"/>
    <tableColumn id="51" xr3:uid="{396893F4-32EB-4E44-A823-E7FE302405F0}" name="Protocol Does NOT Require Audit_x000a_If Yes, enter &quot;X&quot;" dataDxfId="178"/>
    <tableColumn id="38" xr3:uid="{6C7EC339-BC61-45E4-9C81-E03ED618C6C0}" name="Reason protocol no longer requires audit" dataDxfId="177"/>
    <tableColumn id="36" xr3:uid="{43DA0372-3E95-4238-BB21-B4CCDC36ED2F}" name="Protocol Audited_x000a_(If Yes, enter &quot;X&quot;)" dataDxfId="176"/>
    <tableColumn id="53" xr3:uid="{012C43EC-750D-43B6-93D4-FE723B72DD70}" name="Required Protocol Audited (Auto-Calculated)" dataDxfId="175">
      <calculatedColumnFormula>IF(AND(Table1[[#This Row],[Protocol Requires Audit
If Yes, enter "X" and skip next 2 columns]]&lt;&gt;"",Table1[[#This Row],[Protocol Audited
(If Yes, enter "X")]]&lt;&gt;""),"X","")</calculatedColumnFormula>
    </tableColumn>
    <tableColumn id="54" xr3:uid="{C166D15A-4FEE-4C8B-8AD7-3DD2EB357038}" name="Protocol Not Requiring an Audit was Audited (Auto-Calculated)" dataDxfId="174">
      <calculatedColumnFormula>IF(AND(Table1[[#This Row],[Protocol Does NOT Require Audit
If Yes, enter "X"]]&lt;&gt;"",Table1[[#This Row],[Protocol Audited
(If Yes, enter "X")]]&lt;&gt;""),"X","")</calculatedColumnFormula>
    </tableColumn>
    <tableColumn id="2" xr3:uid="{207F111A-B066-4B51-A768-3411BA04E634}" name="PI" dataDxfId="173"/>
    <tableColumn id="3" xr3:uid="{5E8F9FE8-0C33-486C-84A5-574C0B52279F}" name="Sponsor/Source of Funding" dataDxfId="172"/>
    <tableColumn id="4" xr3:uid="{3B6F0C6F-20FD-4A41-BB65-6DF7A4AEDB10}" name="FDA Regulated_x000a_(If Yes, enter &quot;X&quot;)" dataDxfId="171"/>
    <tableColumn id="5" xr3:uid="{54C58F39-191B-49F1-B7B7-FC85C80BD49A}" name="Protocol subject to Pre-2018 Common Rule requirements_x000a_(If Yes, enter &quot;X&quot;)" dataDxfId="170"/>
    <tableColumn id="6" xr3:uid="{3B1F813C-E445-463A-99CD-56E7B01FC836}" name="Protocol subject to 2018 Common Rule requirements_x000a_(If Yes, enter &quot;X&quot;)" dataDxfId="169"/>
    <tableColumn id="8" xr3:uid="{EDC8CFE4-DB01-407F-87B1-30977586A9BD}" name="IRB Exempt Protocol _x000a_(If Yes, enter &quot;X&quot;)" dataDxfId="168"/>
    <tableColumn id="9" xr3:uid="{CAFA6DFE-69B3-47C7-ACEE-C97EB06BAB39}" name="Nonexempt Protocol _x000a_(If Yes, enter &quot;X&quot;)" dataDxfId="167"/>
    <tableColumn id="10" xr3:uid="{32D5C2F3-C274-456D-AE36-23AED06AFD98}" name="Risk Level Greater Than Minimal Risk_x000a_(If Yes, enter &quot;X&quot;)" dataDxfId="166"/>
    <tableColumn id="11" xr3:uid="{972B16E8-7B85-492C-AA8E-DD541E191A89}" name="Protocol with ICDs Obtained this Period _x000a_(If Yes, enter &quot;X&quot;)" dataDxfId="165"/>
    <tableColumn id="12" xr3:uid="{715FBF54-0B04-4437-B17B-1377DD06A448}" name="Documentation of IC waived per 38 CFR 16.117(c)_x000a_(If Yes, enter &quot;X&quot;)_x000a_(If No, skip next column)" dataDxfId="164"/>
    <tableColumn id="41" xr3:uid="{584BCA89-D0D1-49E1-91FE-61916868DC30}" name="Waiver of documentation of IC Appropriate?_x000a_(If NO, enter &quot;X&quot;)" dataDxfId="163"/>
    <tableColumn id="13" xr3:uid="{40CAC566-D51E-4DB2-B82C-62200D3AD8ED}" name="Informed consent waived per 38 CFR 16.116(c) or (d)_x000a_(If Yes, enter &quot;X&quot;)    _x000a_(If No, skip next column)" dataDxfId="162"/>
    <tableColumn id="42" xr3:uid="{CAC028B3-6ED7-4EA6-80E9-AFE1934D00F0}" name="Waiver of informed consent appropriate?_x000a_(If NO, enter &quot;X&quot;)" dataDxfId="161"/>
    <tableColumn id="40" xr3:uid="{386FB262-A9D8-4575-ABD1-54C8ECBA9B2E}" name="HIPAA Authorization waived per HIPAA Privacy Rule (45 CFR sec 164.512(i))_x000a_(If Yes, enter &quot;X&quot;)_x000a_(If No, skip next column)" dataDxfId="160"/>
    <tableColumn id="43" xr3:uid="{3179EF7A-EF91-4FBC-9047-95412AE94691}" name="Waiver of HIPAA authorization appropriate?_x000a_(If NO, enter &quot;X&quot;)" dataDxfId="159"/>
    <tableColumn id="14" xr3:uid="{72C166FB-A13A-4860-B183-1B4CCC4849BB}" name="Does the study allow the use of BROAD CONSENT?_x000a_(If Yes, enter &quot;X&quot;)" dataDxfId="158"/>
    <tableColumn id="17" xr3:uid="{21CBD0EB-7125-4B4B-B150-E1D65A609A3C}" name="Number of ICDs Reviewed" dataDxfId="157"/>
    <tableColumn id="18" xr3:uid="{B7DF5790-4403-4C6F-9ABD-E558A2EA8323}" name="Number ICDs with Yes or N/A in all ICD columns (do not include HIPAA columns (i.e., ICDs with no deficiencies found)" dataDxfId="156"/>
    <tableColumn id="19" xr3:uid="{F26509D1-FFC1-4209-A7F4-A749DE558CA9}" name="Number ICDs with &quot;No&quot; under ICD or Copy Found" dataDxfId="155"/>
    <tableColumn id="20" xr3:uid="{293C1726-4BCE-4ECE-8264-3444E4B28A9B}" name="Number ICDs with &quot;No&quot; under Correct  Version Used" dataDxfId="154"/>
    <tableColumn id="21" xr3:uid="{20A7F0E4-00D3-4DD8-8427-F3A954E54547}" name="Number of ICDs with &quot;No&quot; under IRB-approved ICD Used " dataDxfId="153"/>
    <tableColumn id="22" xr3:uid="{E842E27D-3B83-4C82-8EE2-FB0F4AE9041C}" name="Number of ICDs with &quot;No&quot; under ICD from correct study used" dataDxfId="152"/>
    <tableColumn id="44" xr3:uid="{75AC5EDB-C45E-4962-8465-2EBB243CC13B}" name="*Number of 2018 CR ICDs audited_x000a_(Auto-calculated)" dataDxfId="151">
      <calculatedColumnFormula>IF(Table1[[#This Row],[Protocol subject to 2018 Common Rule requirements
(If Yes, enter "X")]]="X",Table1[[#This Row],[Number of ICDs Reviewed]],"")</calculatedColumnFormula>
    </tableColumn>
    <tableColumn id="23" xr3:uid="{743CCA2A-C072-4A55-BE14-27F4D6A96093}" name="*2018 CR_x000a_Number of ICDs with &quot;No&quot; under &quot;Key Info Provided Up Front&quot;" dataDxfId="150"/>
    <tableColumn id="26" xr3:uid="{71C33014-1AF7-43F4-B116-A9C004089662}" name="*2018 CR_x000a_Number of ICDs with &quot;Yes&quot; under &quot;ID'fiable Info/Biospec&quot;" dataDxfId="149"/>
    <tableColumn id="27" xr3:uid="{41D7C433-B19F-4DA1-935F-E28CF61BB0DD}" name="*2018 CR_x000a_Number of ICDs with &quot;No&quot; under &quot;Info or Biospec Statement on Future Use&quot;" dataDxfId="148"/>
    <tableColumn id="28" xr3:uid="{A85786A5-4998-4490-BB11-3E2B3C4B1DD7}" name="Number ICDs with &quot;No&quot; under Subject Signature Present" dataDxfId="147"/>
    <tableColumn id="29" xr3:uid="{BC64D58D-228D-437C-9DD2-B4CA311DD963}" name="Number ICDs with &quot;No&quot; under Date of Subject Signature Present" dataDxfId="146"/>
    <tableColumn id="7" xr3:uid="{E12095D5-E320-48B1-A24D-5BCE8DBFECC3}" name="Number ICDs with &quot;No&quot; under Research-Related Injury Language Present" dataDxfId="145"/>
    <tableColumn id="31" xr3:uid="{A2FD5D68-8E72-46C5-ABBA-1F996B06C587}" name="Number with &quot;Yes&quot; Under HIPAA Authorization Required" dataDxfId="144"/>
    <tableColumn id="32" xr3:uid="{C1F8BA1F-F9F9-4C9C-826B-A57819A0E5D1}" name="Number with &quot;No&quot; Under Valid HIPAA Authorization Obtained" dataDxfId="143"/>
    <tableColumn id="33" xr3:uid="{BE2B0964-C328-4083-9C5C-0BE55AD2204E}" name="Number with &quot;Yes&quot; Under VA Form 10-0493 Requried (HIPAA Separate from ICD)" dataDxfId="142"/>
    <tableColumn id="34" xr3:uid="{A330178D-6515-4165-9D38-4D17978422C3}" name="Number with &quot;No&quot; Under VA Form 10-0493 Used if Separate HIPAA Authorization" dataDxfId="141"/>
    <tableColumn id="35" xr3:uid="{BBF67427-7088-4CAA-8CB8-DD511A83D844}" name="Notes" dataDxfId="14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172AF0-C4DD-46CA-87CB-A1DFBF37E483}" name="Table2" displayName="Table2" ref="A1:BM10" totalsRowShown="0" headerRowDxfId="139">
  <autoFilter ref="A1:BM10" xr:uid="{B642C1BC-8445-4C06-9ADB-B45ADD19C038}"/>
  <tableColumns count="65">
    <tableColumn id="1" xr3:uid="{BDC7E93B-359F-4543-87C4-5285DF5530B9}" name="Protocol_x000a_(Enter protocol title, number or other identifyer)" dataDxfId="138"/>
    <tableColumn id="2" xr3:uid="{F837A3BC-6C41-42E7-B701-E2C4FAD69149}" name="PI" dataDxfId="137"/>
    <tableColumn id="3" xr3:uid="{AAE395A2-92B0-46CD-96EF-FB1FC0D0FA5F}" name="Date Protocol First Approved/Exempted by IRB" dataDxfId="136"/>
    <tableColumn id="4" xr3:uid="{953C41F4-E008-4D3A-AB22-34B9E745F3BF}" name="Date Protocol First Approved by R&amp;DC" dataDxfId="135"/>
    <tableColumn id="5" xr3:uid="{E5A92789-CD26-40DC-BAB7-ADB4F05358CD}" name="Date of ACOS/R Letter" dataDxfId="134"/>
    <tableColumn id="62" xr3:uid="{87C9D4DD-905D-4D96-BA55-813532ABA1C9}" name="Date of Final PO review" dataDxfId="133"/>
    <tableColumn id="63" xr3:uid="{8B7C0088-F514-4C11-81DF-8D425C7F6F4D}" name="Date of ISSO review" dataDxfId="132"/>
    <tableColumn id="6" xr3:uid="{D8F12482-C325-48D4-AB37-1B9E0A2D4D4C}" name="Date of Current Audit" dataDxfId="131"/>
    <tableColumn id="7" xr3:uid="{D9BEECCE-6F34-47D4-8CA8-E92E1D089FB9}" name="Status at time of Audit (enrolling, long-term observ., data analysis, enrollment temp suspended, closed)" dataDxfId="130"/>
    <tableColumn id="8" xr3:uid="{D43E7EB4-2019-405F-BF43-0E2D363247AB}" name="Sponsor/Source of Funding" dataDxfId="129"/>
    <tableColumn id="9" xr3:uid="{38F44482-87BB-45C4-8A46-6B3CA5867A9F}" name="IRB of Record" dataDxfId="128"/>
    <tableColumn id="10" xr3:uid="{948BD303-940B-44B5-99B4-10916A2083D7}" name="FDA Regulated_x000a_(If Yes, enter &quot;X&quot;)" dataDxfId="127"/>
    <tableColumn id="13" xr3:uid="{492EDA23-B6BE-4A9B-AD3A-8C04E28435B2}" name="Protocol subject to Pre-2018 Common Rule requirements_x000a_(If Yes, enter &quot;X&quot;)" dataDxfId="126"/>
    <tableColumn id="14" xr3:uid="{0765CF3F-7CAB-407F-8FA7-6085C7E07187}" name="Protocol subject to 2018 Common Rule requirements_x000a_(If Yes, enter &quot;X&quot;)" dataDxfId="125"/>
    <tableColumn id="16" xr3:uid="{BA55E2D8-0E8D-44BA-80F1-F805D54E127D}" name="Study site at Affiliate _x000a_(If Yes, enter &quot;X&quot;)" dataDxfId="124"/>
    <tableColumn id="18" xr3:uid="{7FCF22A1-ABFE-4A81-AC66-8A1EF81E15DB}" name="Risk Level Greater Than Minimal Risk_x000a_(If Yes, enter &quot;X&quot;)" dataDxfId="123"/>
    <tableColumn id="19" xr3:uid="{1DE4FF2E-6669-4FB4-9F52-6E144FFE9C3C}" name="Approved by Expedited Review_x000a_(If Yes, enter &quot;X&quot;)_x000a_(If No, skip next question)" dataDxfId="122"/>
    <tableColumn id="20" xr3:uid="{B589FE02-6D58-4C19-8C30-8512C1B6A5A0}" name="Expedited Review Conducted for Greater than Minimal Risk study_x000a_(If Yes, enter &quot;X&quot;)" dataDxfId="121"/>
    <tableColumn id="21" xr3:uid="{F7D7E51B-DAE9-4635-9EE9-00C1F1E2BD07}" name="International Study (If Yes, enter &quot;X&quot;)_x000a_(If No, skip next column)" dataDxfId="120"/>
    <tableColumn id="22" xr3:uid="{3DBDA5C3-31DA-4337-B235-BE1D4CA69C5F}" name="International Study Without Facility Director Approval Memo on File _x000a_(If Yes, enter &quot;X&quot;)" dataDxfId="119"/>
    <tableColumn id="23" xr3:uid="{B8F61EAB-9C0B-4BB3-8394-2A1CF448B2F8}" name="Study Involving Children _x000a_(If Yes, enter &quot;X&quot;)_x000a_(If No, skip next column)" dataDxfId="118"/>
    <tableColumn id="24" xr3:uid="{33F10E7B-B2D2-404E-AC6D-F5EB8652AF33}" name="Study Involving Children Without Facility Director Approval on File _x000a_(If Yes, enter &quot;X&quot;)" dataDxfId="117"/>
    <tableColumn id="25" xr3:uid="{3CB12483-D9ED-4649-9EAD-D86BE9C02423}" name="Study Involving Prisoners _x000a_(If Yes, enter &quot;X&quot;)_x000a_(If No, skip next column)" dataDxfId="116"/>
    <tableColumn id="26" xr3:uid="{8A088FE6-D472-4E22-9241-E0036B3DB01A}" name="Study Involving Prisoners Without CRADO Approval on File _x000a_(If Yes, enter &quot;X&quot;)" dataDxfId="115"/>
    <tableColumn id="27" xr3:uid="{666196B5-FC18-4855-A759-B6BA3393CB68}" name="IRB-Exempt Protocol subject to the 2018 Common Rule_x000a_(If Yes, enter &quot;X&quot;)_x000a_(If No, skip next 4 columns)" dataDxfId="114"/>
    <tableColumn id="28" xr3:uid="{043A650B-F86E-4586-9FE3-8CEFE604B55A}" name="Exempt category documented_x000a_(If No, enter &quot;X&quot;)" dataDxfId="113"/>
    <tableColumn id="29" xr3:uid="{F6928FAA-12B8-46CC-9208-BD420D2CB863}" name="Exempt category matches regulatory description_x000a_(If No, enter &quot;X&quot;)" dataDxfId="112"/>
    <tableColumn id="30" xr3:uid="{C3A36A70-2031-4A26-BF07-F6BE0BFA04A6}" name="Required Limited IRB review_x000a_(If Yes, enter &quot;X&quot;)_x000a_(If No, skip next column)" dataDxfId="111"/>
    <tableColumn id="31" xr3:uid="{FA6E769D-D90E-4893-9F1D-6F89DD96B791}" name="Limited IRB review Received_x000a_(If No, enter &quot;X&quot;)" dataDxfId="110"/>
    <tableColumn id="32" xr3:uid="{DEAD1C6B-DE0C-46A8-B45F-62BEF18C5ED5}" name="For exempt protocols with direct interaction with subjects, protocol included provisions for providing information per 1200.05 § 10.c_x000a_(If No, enter &quot;X&quot;)" dataDxfId="109"/>
    <tableColumn id="11" xr3:uid="{01695920-0D75-4D3B-AA56-C96FC15DA1ED}" name="Initial Approvals Reviewed Previous Audit?_x000a_(If Yes, skip next 7 columns)" dataDxfId="108"/>
    <tableColumn id="33" xr3:uid="{2C98EAE8-6293-4FB8-841A-951C067F030C}" name="IRB Approval Received Prior to Initiating Research?_x000a_(If No, enter &quot;X&quot;)" dataDxfId="107"/>
    <tableColumn id="34" xr3:uid="{1C946653-DB31-49BB-9E3C-73CB04539184}" name="IRB Approval Received Prior to Completing Research?_x000a_If No, enter &quot;X&quot;)" dataDxfId="106"/>
    <tableColumn id="35" xr3:uid="{2D461B8C-727C-4CCC-BACD-2D776A1FBF7A}" name="R&amp;DC Approval Received Prior to Initiating Research (If No enter &quot;X&quot;)" dataDxfId="105"/>
    <tableColumn id="36" xr3:uid="{F05B7070-905F-4177-90C8-930C7A6BC88A}" name="R&amp;DC Approval Received Prior to Completing Research?_x000a_If No, enter &quot;X&quot;)" dataDxfId="104"/>
    <tableColumn id="37" xr3:uid="{9B259FEE-69B5-4058-857A-86DA1DF861E8}" name="ACOS/R letter received prior to iniating research?_x000a_(If No, enter &quot;X&quot;)" dataDxfId="103"/>
    <tableColumn id="60" xr3:uid="{EF6FDE8F-92FF-4C70-BD9D-8B70C8C5CAE1}" name="Final PO review prior to final R&amp;DC review?_x000a_(If No, enter &quot;X&quot;)" dataDxfId="102"/>
    <tableColumn id="61" xr3:uid="{B75A1142-94FF-4310-B7CB-9C431CBB5263}" name="ISSO review prior to final R&amp;DC review?_x000a_(If No, enter &quot;X&quot;)" dataDxfId="101"/>
    <tableColumn id="38" xr3:uid="{98EEB4E0-F26A-4751-A103-AA77F672B8A9}" name="Protocol required continuing review per 1200.05? (If Yes, enter &quot;X&quot; and skip next 2 columns)" dataDxfId="100"/>
    <tableColumn id="39" xr3:uid="{4D8305FB-01A4-437F-A327-607F709ADBBF}" name="For protocols Not requiring CR per 1200.05, did IRB require CR?  _x000a_(If Yes, enter &quot;X&quot;)_x000a_(If No, skip next 3  columns)" dataDxfId="99"/>
    <tableColumn id="40" xr3:uid="{3293151C-D8D3-430C-B7F2-8694DA2A0448}" name="Rationale documented for CR (if Not required by 1200.05)_x000a_(If No, enter &quot;X&quot;)" dataDxfId="98"/>
    <tableColumn id="41" xr3:uid="{5D131977-E2EB-4603-982C-B777C474700C}" name="Continuing review occurred as required_x000a_(If No, enter &quot;X&quot;)_x000a_(If Yes, skip next column)" dataDxfId="97"/>
    <tableColumn id="42" xr3:uid="{E5E91C5E-7ACD-4A1E-BF29-90F63C6D6FB0}" name="Research activity occurred during lapse? _x000a_(If Yes, enter &quot;X&quot;)" dataDxfId="96"/>
    <tableColumn id="43" xr3:uid="{08E67098-45FE-43D1-87B8-7BA7844F4C99}" name="Protocol subject to single IRB (sIRB) requirement?_x000a_(If Yes, enter &quot;X&quot;)_x000a_(If No, skip next 4 columns)" dataDxfId="95"/>
    <tableColumn id="44" xr3:uid="{4DF80E1E-F02A-4522-9964-62DBC60EF1E2}" name="Protocol reviewed by a single IRB_x000a_(If Yes, enter &quot;X&quot;)_x000a_(If No, skip next column)" dataDxfId="94"/>
    <tableColumn id="45" xr3:uid="{7B5DB569-3E45-4CD0-BD85-2B7658924CC3}" name="If reviewed by a siIRB, was a reliance agreement in place between sIRB and facility?_x000a_(If No, enter &quot;X&quot;)_x000a_(If Yes, skip next 2 columns)" dataDxfId="93"/>
    <tableColumn id="66" xr3:uid="{EC691BDF-8897-42EB-9D8D-F2112BF60002}" name="If protocol was subject to sIRB requirement but NOT reviewed by a single IRB, enter &quot;X&quot;" dataDxfId="92"/>
    <tableColumn id="46" xr3:uid="{6B36AC2F-BEC1-4AE4-8F7D-0E2260349FC5}" name="If Not reviewed by a single IRB, was a valid exception applied?_x000a_(If No, enter &quot;X&quot;)" dataDxfId="91"/>
    <tableColumn id="67" xr3:uid="{998366A7-66D8-4668-86B2-4D11DF127582}" name="Protcol involves investigational drugs_x000a_(If Yes, enter &quot;X&quot;)_x000a_(If No, skip next 2 columns)" dataDxfId="90"/>
    <tableColumn id="68" xr3:uid="{C522F076-7E41-4D5B-85A0-B56ED33F111E}" name="Investigational drug log contains all required elements_x000a_(If No, enter &quot;X&quot;)" dataDxfId="89"/>
    <tableColumn id="69" xr3:uid="{C6113EDC-03EF-43D2-A3D5-A9D8B9879EEB}" name="Investigational drugs stored separately from regular pharmacy stock_x000a_(If No, enter &quot;X&quot;)" dataDxfId="88"/>
    <tableColumn id="47" xr3:uid="{8A7A9E78-2972-4AE9-BFB6-75A81C8DB7D9}" name="Number of local apparent UPIRTSOs" dataDxfId="87"/>
    <tableColumn id="48" xr3:uid="{F759B527-21D0-4794-9709-F2A8D2421921}" name="Number of UPRITSOs Not reported to RRC within required time period" dataDxfId="86"/>
    <tableColumn id="49" xr3:uid="{D2AF6F67-3BF6-4D92-A9A2-A8F18B154D08}" name="Number of UPIRTSOs Not reviewed and categorized by the IRB within required time period " dataDxfId="85"/>
    <tableColumn id="50" xr3:uid="{9CC71797-DFCB-46FF-BB56-5537E590826D}" name="Number of UPIRTOs determined by the IRB to be unexpected, related and placing subjects or others at increased risk" dataDxfId="84"/>
    <tableColumn id="51" xr3:uid="{F64E1E65-9DA2-4194-99D2-FF54DD166FA7}" name="Number of UPIRTOs Not reported to ORO as required" dataDxfId="83"/>
    <tableColumn id="52" xr3:uid="{A5827E45-5E24-4AC7-9349-3FD7DB0700F8}" name="Number of research personnel records audited" dataDxfId="82"/>
    <tableColumn id="53" xr3:uid="{A99C8605-01BB-4445-877D-E28D0F0E0E21}" name="Number of personnel with &quot;N&quot; under All Human Research Training Current" dataDxfId="81"/>
    <tableColumn id="54" xr3:uid="{1729AA1C-89D3-4BE1-9AED-1616E51FCF03}" name="Number of personnel with &quot;N&quot; under Initial Human Research Training Ever Completed" dataDxfId="80"/>
    <tableColumn id="55" xr3:uid="{D80748CA-76B7-4476-AD60-E71F90F37533}" name="Number of subject records reviewed" dataDxfId="79"/>
    <tableColumn id="56" xr3:uid="{ED28C9A8-1424-4AC3-985D-14C97676ABEC}" name="Number of subjects with an “N” under “Documentation that consent_x000a_obtained prior to initiation of study procedures”" dataDxfId="78"/>
    <tableColumn id="57" xr3:uid="{D7CE0E7B-A5A9-4448-9799-32754C04EC71}" name="Number of subject records for which application of Incl/Exclusion criteria were audited" dataDxfId="77"/>
    <tableColumn id="58" xr3:uid="{D5F4AACF-7406-47CA-955A-143415E5F58A}" name="Number of records with a “Y” under Subject Included in Research Not Satisfying Inclusion or Exclusion criteria&quot;:" dataDxfId="76"/>
    <tableColumn id="70" xr3:uid="{EA3CBD01-EB05-40DE-B0AC-E837CC2C90E1}" name="Number of records with a “N” under Progress Note present if required" dataDxfId="75"/>
    <tableColumn id="59" xr3:uid="{15B0CC22-84A6-4543-B14B-AE8BEFE5B442}" name="Notes"/>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038FB0-C333-49A0-927E-E25EEE1B229D}" name="Table3" displayName="Table3" ref="A1:AE10" totalsRowShown="0" headerRowDxfId="74" headerRowBorderDxfId="73">
  <autoFilter ref="A1:AE10" xr:uid="{CAFD44D6-AD5E-46FD-90F3-17FCC4D58F14}"/>
  <tableColumns count="31">
    <tableColumn id="1" xr3:uid="{281404D3-8DCA-422F-868E-2BE3BF47328C}" name="Protocol (Enter protocol title, number or other identifyer)" dataDxfId="72"/>
    <tableColumn id="2" xr3:uid="{D0106502-F094-4E62-8617-78AFB2EB6AD5}" name="PI" dataDxfId="71"/>
    <tableColumn id="3" xr3:uid="{07B6D252-8209-4F3B-B1E2-773D3E4E7139}" name="Sponsor" dataDxfId="70"/>
    <tableColumn id="4" xr3:uid="{039EE5A1-BAA1-4A24-9016-C331F7F28715}" name="Date Protocol First Approved by IACUC" dataDxfId="69"/>
    <tableColumn id="5" xr3:uid="{33BDCCBB-D480-43F2-9571-9F18D0FC6937}" name="Date Protocol First Approved by SRS" dataDxfId="68"/>
    <tableColumn id="6" xr3:uid="{41F83F00-4513-4D06-9CF7-6A204254CB00}" name="Date Protocol First Approved by R&amp;DC" dataDxfId="67"/>
    <tableColumn id="7" xr3:uid="{894AA1DC-CED3-4139-8AD1-C035A0F7764B}" name="Date of ACOS/R Letter" dataDxfId="66"/>
    <tableColumn id="8" xr3:uid="{ABA7B996-2A16-47DF-9DE9-DB80D4EBDD12}" name="Date of Current Audit" dataDxfId="65"/>
    <tableColumn id="9" xr3:uid="{BCFFA53D-E751-48F0-BA65-8F6B91E15F43}" name="Status at time of Audit (open or closed)" dataDxfId="64"/>
    <tableColumn id="10" xr3:uid="{F452D414-32DF-48C3-846D-9D8659C3D239}" name="Date of Most Recent Triennial Review" dataDxfId="63"/>
    <tableColumn id="11" xr3:uid="{B64CC617-B960-4BFB-8C6E-A7504BFD5991}" name="Study Site at Acedemic Affiliate (If Yes, enter &quot;X&quot;)" dataDxfId="62"/>
    <tableColumn id="31" xr3:uid="{F6B69DBC-45AA-4D81-922B-E2D2EBB4EEE1}" name="Initial Approvals Reviewed in Previous Audit?_x000a_(If Yes, skip next 5 columns)" dataDxfId="61"/>
    <tableColumn id="12" xr3:uid="{FD09E43C-B055-4D0E-A97B-2A74936951F0}" name="IACUC approval prior to initiating research?_x000a_(If No, enter &quot;X&quot;)" dataDxfId="60"/>
    <tableColumn id="13" xr3:uid="{022F3E18-497A-4BA7-8F2C-676559DBC317}" name="IACUC approval obtained prior to completing research? _x000a_(If No, enter &quot;X&quot;)" dataDxfId="59"/>
    <tableColumn id="14" xr3:uid="{BFD48C9C-CA31-41D1-A0D2-FAA472A16A5C}" name="R&amp;DC approval obtained prior to initiating reseach?_x000a_(If No, enter &quot;X&quot;)" dataDxfId="58"/>
    <tableColumn id="15" xr3:uid="{8549153D-5D98-4CDE-AF8C-E9F39437CEC2}" name="R&amp;DC approval obtained priort to completing research?_x000a_(If No, enter &quot;X&quot;)" dataDxfId="57"/>
    <tableColumn id="16" xr3:uid="{B92966DF-67F8-45C0-9510-99C8A1F63A58}" name="ACOS/R letter received prior to iniating research?_x000a_(If No, enter &quot;X&quot;)" dataDxfId="56"/>
    <tableColumn id="32" xr3:uid="{699A726E-6514-4EDE-B447-59FC944D8E5B}" name="If the protocol involves cats, dogs, or NHP, does it have the approval of the VA Secretary?_x000a_(If No, enter &quot;X&quot;)" dataDxfId="55"/>
    <tableColumn id="17" xr3:uid="{A4E796E1-0DDB-4323-9DAB-BC5011DCC6F6}" name="Protocol required at least one IACUC annual review? (If Yes, enter &quot;X&quot;)" dataDxfId="54"/>
    <tableColumn id="18" xr3:uid="{745C2E23-8792-41B3-BB00-EE86E365C89B}" name="Protocol with lapse in annual review_x000a_(If Yes, enter &quot;X&quot;)" dataDxfId="53"/>
    <tableColumn id="19" xr3:uid="{F9FD274D-B865-47E5-AF1B-FA533A0E6542}" name="Protocol required an IACUC triennial review? (If Yes, enter &quot;X&quot;)" dataDxfId="52"/>
    <tableColumn id="20" xr3:uid="{F1D46F6F-4058-403C-B0AA-D0B4C691AAF1}" name="Protocol with lapse in triennial review_x000a_(If Yes, enter &quot;X&quot;)" dataDxfId="51"/>
    <tableColumn id="21" xr3:uid="{316698B7-F11E-459B-8BB0-5F59E83641F0}" name="Research activity occurred during lapse of triennial review? _x000a_(If Yes, enter &quot;X&quot;)" dataDxfId="50"/>
    <tableColumn id="22" xr3:uid="{3EB3DB1C-485D-4F91-9722-A8662D5974F6}" name="Protocol involves DEA controlled substances_x000a_(If Yes, enter &quot;X&quot;)" dataDxfId="49"/>
    <tableColumn id="23" xr3:uid="{95C6B82A-C099-47FA-9EE4-D5AFE31AE3A7}" name="Protocol conducted at VA?_x000a_(If Yes, enter &quot;X&quot;)_x000a_(If No, skip next 2 columns)" dataDxfId="48"/>
    <tableColumn id="24" xr3:uid="{921E17D2-EAC4-4D25-B981-8290B36D7F24}" name="Controlled substances used in research conducted on VA property are obtained through the VA Pharmacy?_x000a_(If No, enter &quot;X&quot;)" dataDxfId="47"/>
    <tableColumn id="25" xr3:uid="{8545C273-0B79-4F0E-8E09-B8EB8F3FFBFB}" name="CS stored in double-locked cabinet and accessible only to authorized personnel_x000a_(If No, enter &quot;X&quot;)" dataDxfId="46"/>
    <tableColumn id="26" xr3:uid="{A5FCCAB2-958A-46AD-98ED-2E1BAB414E2E}" name="Number of research personnel records audited" dataDxfId="45"/>
    <tableColumn id="27" xr3:uid="{C8E93B19-8BC7-4DA3-A352-C91AD048301F}" name="Number of personnel with &quot;N&quot; under &quot;All Animal Welfare Training Current:" dataDxfId="44"/>
    <tableColumn id="28" xr3:uid="{BA7AE3CA-4028-41E8-8A7E-3366473F85BC}" name="Number of personnel with &quot;N&quot; under &quot;Initial Animal Welfare Training Ever completed&quot;" dataDxfId="43"/>
    <tableColumn id="29" xr3:uid="{6ED7747A-6DD7-4DA2-BCFE-CADF0CA37D56}" name="Notes"/>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8D7063-02F3-49EA-BC61-7159093F337C}" name="Table4" displayName="Table4" ref="A1:AQ10" totalsRowShown="0" headerRowDxfId="42" headerRowBorderDxfId="41">
  <autoFilter ref="A1:AQ10" xr:uid="{0D53DB30-1E6C-4A26-8EE6-592E2A85CFEF}"/>
  <tableColumns count="43">
    <tableColumn id="1" xr3:uid="{B13A50EF-ECEA-423C-8C0A-48AFAA586263}" name="Protocol (Enter protocol title, number or other identifyer)" dataDxfId="40"/>
    <tableColumn id="2" xr3:uid="{54C09F1A-84B2-4C3B-A828-33FA7CF201AB}" name="PI" dataDxfId="39"/>
    <tableColumn id="3" xr3:uid="{3D1F04FA-7C87-47F5-A1FC-8EBC8177328D}" name="Date Protocol First Approved by SRS" dataDxfId="38"/>
    <tableColumn id="4" xr3:uid="{4BD45C44-DAA6-40AE-A204-472AA24B75BF}" name="Date Protocol First Approved by R&amp;DC" dataDxfId="37"/>
    <tableColumn id="38" xr3:uid="{003048AE-DC08-47E0-ADAD-7311BE3DDED1}" name="Date IBC Approval (If Required)" dataDxfId="36"/>
    <tableColumn id="5" xr3:uid="{2E51BEED-6D29-4BED-98F7-D1BAD73B59B3}" name="Date Investigator Notified of SRS review" dataDxfId="35"/>
    <tableColumn id="6" xr3:uid="{96F0F79A-CDD7-435F-A9AB-21B3702AF287}" name="Date of Current Audit" dataDxfId="34"/>
    <tableColumn id="7" xr3:uid="{A8850BB6-A47F-4212-B2D0-6346AC79A9A5}" name="Status at time of Audit (open or closed)" dataDxfId="33"/>
    <tableColumn id="8" xr3:uid="{F8D687F2-B8D4-4872-AB06-231E80C91651}" name="Date of Most Recent Annual Review" dataDxfId="32"/>
    <tableColumn id="9" xr3:uid="{D1112C46-B4EB-4766-BF08-2D00E430EAA4}" name="Off-Site Study (If Yes, enter &quot;X&quot;)" dataDxfId="31"/>
    <tableColumn id="10" xr3:uid="{6972F1A1-DCA5-4095-89B4-45410D3305B4}" name="Off-Site Waiver Approved (If No, enter &quot;X&quot;) " dataDxfId="30"/>
    <tableColumn id="11" xr3:uid="{75D8FB27-DF38-4001-BFAA-A4109631F9A9}" name="Bench Only (If Yes, enter &quot;X&quot;)" dataDxfId="29"/>
    <tableColumn id="12" xr3:uid="{613B42C2-B4F2-4994-A164-5005F45F17F3}" name="Umbrella Protocol?_x000a_(If Yes, enter &quot;X&quot;)" dataDxfId="28"/>
    <tableColumn id="39" xr3:uid="{84BAD46D-564F-4848-9EA4-33515B1847A2}" name="Initial approvals reviewed in previous audits?_x000a_(if Yes, skip next 6 columns)" dataDxfId="27"/>
    <tableColumn id="13" xr3:uid="{2E04B115-10DD-4FDB-BC48-3CD9BBABF5B5}" name="SRS approval obtained prior to initiating research? _x000a_(If No, enter &quot;X&quot;)" dataDxfId="26"/>
    <tableColumn id="14" xr3:uid="{865F6F9D-8E2A-45AB-BF22-F088D9E7F2B7}" name="SRS approval obtained prior to completing research_x000a_If No, enter &quot;X&quot;)" dataDxfId="25"/>
    <tableColumn id="15" xr3:uid="{12E9EB1C-D50E-4F3E-82B7-E40AA92C381B}" name="R&amp;DC approval obtained prior to initiating research? _x000a_(If No, enter &quot;X&quot;)" dataDxfId="24"/>
    <tableColumn id="16" xr3:uid="{36AF65A2-DAC0-45A2-9FC9-D6F65A4618AC}" name="R&amp;DC approval obtained prior to completing research_x000a_If No, enter &quot;X&quot;)" dataDxfId="23"/>
    <tableColumn id="17" xr3:uid="{2903180A-482B-4088-9697-91DED3BED4AE}" name="Investigator Notified in writing of outcome of SRS review?_x000a_If No, enter &quot;X&quot;)" dataDxfId="22"/>
    <tableColumn id="18" xr3:uid="{4121ADB7-FFA8-4EA1-BC05-F7C6DB1339FA}" name="ACOS/R Letter received prior to initiating research? (If No, enter &quot;X&quot;)" dataDxfId="21"/>
    <tableColumn id="19" xr3:uid="{2C4A2F24-CB97-4359-97F1-0564C9EF3B46}" name="Did annual review of the PI's laboratory program occur? (If No, enter &quot;X&quot;)" dataDxfId="20"/>
    <tableColumn id="20" xr3:uid="{A224073F-8087-43B1-9D07-A7A6AC102275}" name="Protocol involves biological hazards?  (If Yes, enter &quot;X&quot;)_x000a_(If No, skip next 3 columns)" dataDxfId="19"/>
    <tableColumn id="21" xr3:uid="{9BFB8AB4-9370-451B-B612-39D3C63FAE15}" name="BSL-1 (If Yes, enter &quot;X&quot;)" dataDxfId="18"/>
    <tableColumn id="22" xr3:uid="{9963C961-9D05-40F5-A16A-E810D7DE38AA}" name="BSL-2 (If Yes, enter &quot;X&quot;)" dataDxfId="17"/>
    <tableColumn id="23" xr3:uid="{2330D032-A2C9-4447-B1D6-979C928B25AF}" name="BSL-3 (If Yes, enter &quot;X&quot;)" dataDxfId="16"/>
    <tableColumn id="40" xr3:uid="{932201C2-BC68-46B8-9CB6-2C1532A05A57}" name="Specified precautions taken for hazards (e.g., PPE, work in biological safety cabinet)?_x000a_If No, enter &quot;X&quot;)" dataDxfId="15"/>
    <tableColumn id="24" xr3:uid="{F0632024-F000-4530-9FBE-C63067F1A369}" name="Protocol involves human or Non-human cell or tissue samples?  (If Yes, enter &quot;X&quot;)" dataDxfId="14"/>
    <tableColumn id="41" xr3:uid="{09801F8C-15AF-4136-85AE-62AAE4DEB6FC}" name="Cells/Tissues represent potential biohazard for lab personnel?_x000a_If Yes, enter &quot;X&quot;)_x000a_(If no, skip next column)" dataDxfId="13"/>
    <tableColumn id="42" xr3:uid="{D67ED88C-E9A8-4A35-97CE-4D260D5A2847}" name="Has investigator specified the hazard and precautions to be taken?_x000a_(If No, enter &quot;X&quot;)" dataDxfId="12"/>
    <tableColumn id="43" xr3:uid="{58FC5992-B86F-4344-950F-C225CF156322}" name="If protocol involves handling human blood or other infectious materials, did all personnel take blood-borne pathogens training?_x000a_(If No, enter &quot;X&quot;)" dataDxfId="11"/>
    <tableColumn id="25" xr3:uid="{B1D055DD-DB22-461D-B781-53EB06A96747}" name="Protocol involves use of Non-exempt rDNA or synthetic nucleic acid molecules requiring IBC approval_x000a_(If Yes, enter &quot;X&quot;)_x000a_(If No, skip next 4 columns)" dataDxfId="10"/>
    <tableColumn id="26" xr3:uid="{48FF37E9-A364-4D7B-866F-7C8E2EA7B43D}" name="IBC approval obtained prior to initiating research? (If No, enter &quot;X&quot;)" dataDxfId="9"/>
    <tableColumn id="27" xr3:uid="{8308B8FB-7F78-4129-9008-2DADD44634CB}" name="IBC approval obtained prior to completing research? _x000a_(If No, enter &quot;X&quot;)" dataDxfId="8"/>
    <tableColumn id="28" xr3:uid="{35701FA7-9D29-4CD9-9168-865F63772772}" name="Investigator appropriately Notified of IBC review?_x000a_(If No, enter &quot;X&quot;)" dataDxfId="7"/>
    <tableColumn id="29" xr3:uid="{6B4A9542-E137-428B-B301-8CB44D3E85AB}" name="Protocol received periodic IBC review (determined by IBC or local policy)?_x000a_(If No, enter &quot;X&quot;)" dataDxfId="6"/>
    <tableColumn id="30" xr3:uid="{5E4CBABC-FE2E-4681-BB36-63B95DE1D237}" name="Protocol involves chemical hazards? (If Yes, enter &quot;X&quot;)_x000a_(If No, skip next column)" dataDxfId="5"/>
    <tableColumn id="31" xr3:uid="{4CC0372B-180C-41E3-BD71-07CFD4D41F1D}" name="Laboratory chemical inventory reviewed semi-annually?_x000a_(If No, enter &quot;X&quot;)" dataDxfId="4"/>
    <tableColumn id="32" xr3:uid="{C860A430-23DD-44F3-9B4C-DDDFF2177E35}" name="Protocol involves radioisotopes or radiation source? (If Yes, enter &quot;X&quot;)_x000a_(If No, skip next column)" dataDxfId="3"/>
    <tableColumn id="33" xr3:uid="{59B50DAD-A569-4601-9772-4A342A41418E}" name="Protocol reviewed by Radiation Safety Officer?_x000a_(If No, enter &quot;X&quot;) "/>
    <tableColumn id="34" xr3:uid="{69BBE0E8-6D32-481C-AC6B-89728F424B7D}" name="Number of research personnel records audited" dataDxfId="2"/>
    <tableColumn id="35" xr3:uid="{F2D1B93B-2937-4B86-BB89-DBE3EDE577B1}" name="Number of personnel with &quot;N&quot; under &quot;All Research Safety Training Current:" dataDxfId="1"/>
    <tableColumn id="36" xr3:uid="{4ECA2538-5044-42BA-A85D-C29B3AA7108E}" name="Number of personnel with &quot;N&quot; under Initial Research Safety training ever completed&quot;" dataDxfId="0"/>
    <tableColumn id="37" xr3:uid="{C2AD08E8-3E27-4887-8B4C-56A047169A1F}" name="Not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6936-1B1B-494E-A726-423B1342E699}">
  <sheetPr codeName="Sheet1"/>
  <dimension ref="A1:Q18"/>
  <sheetViews>
    <sheetView tabSelected="1" workbookViewId="0">
      <selection activeCell="C35" sqref="C35"/>
    </sheetView>
  </sheetViews>
  <sheetFormatPr defaultRowHeight="12.75" x14ac:dyDescent="0.2"/>
  <cols>
    <col min="1" max="1" width="8.85546875" style="31"/>
  </cols>
  <sheetData>
    <row r="1" spans="1:17" ht="12.75" customHeight="1" x14ac:dyDescent="0.2">
      <c r="A1" s="43" t="s">
        <v>57</v>
      </c>
      <c r="B1" s="43"/>
      <c r="C1" s="43"/>
      <c r="D1" s="43"/>
      <c r="E1" s="43"/>
      <c r="F1" s="43"/>
      <c r="G1" s="43"/>
      <c r="H1" s="43"/>
      <c r="I1" s="43"/>
      <c r="J1" s="43"/>
      <c r="K1" s="43"/>
      <c r="L1" s="43"/>
      <c r="M1" s="43"/>
      <c r="N1" s="43"/>
      <c r="O1" s="43"/>
      <c r="P1" s="43"/>
      <c r="Q1" s="43"/>
    </row>
    <row r="2" spans="1:17" x14ac:dyDescent="0.2">
      <c r="A2" s="43"/>
      <c r="B2" s="43"/>
      <c r="C2" s="43"/>
      <c r="D2" s="43"/>
      <c r="E2" s="43"/>
      <c r="F2" s="43"/>
      <c r="G2" s="43"/>
      <c r="H2" s="43"/>
      <c r="I2" s="43"/>
      <c r="J2" s="43"/>
      <c r="K2" s="43"/>
      <c r="L2" s="43"/>
      <c r="M2" s="43"/>
      <c r="N2" s="43"/>
      <c r="O2" s="43"/>
      <c r="P2" s="43"/>
      <c r="Q2" s="43"/>
    </row>
    <row r="3" spans="1:17" x14ac:dyDescent="0.2">
      <c r="A3" s="43"/>
      <c r="B3" s="43"/>
      <c r="C3" s="43"/>
      <c r="D3" s="43"/>
      <c r="E3" s="43"/>
      <c r="F3" s="43"/>
      <c r="G3" s="43"/>
      <c r="H3" s="43"/>
      <c r="I3" s="43"/>
      <c r="J3" s="43"/>
      <c r="K3" s="43"/>
      <c r="L3" s="43"/>
      <c r="M3" s="43"/>
      <c r="N3" s="43"/>
      <c r="O3" s="43"/>
      <c r="P3" s="43"/>
      <c r="Q3" s="43"/>
    </row>
    <row r="4" spans="1:17" x14ac:dyDescent="0.2">
      <c r="A4" s="43"/>
      <c r="B4" s="43"/>
      <c r="C4" s="43"/>
      <c r="D4" s="43"/>
      <c r="E4" s="43"/>
      <c r="F4" s="43"/>
      <c r="G4" s="43"/>
      <c r="H4" s="43"/>
      <c r="I4" s="43"/>
      <c r="J4" s="43"/>
      <c r="K4" s="43"/>
      <c r="L4" s="43"/>
      <c r="M4" s="43"/>
      <c r="N4" s="43"/>
      <c r="O4" s="43"/>
      <c r="P4" s="43"/>
      <c r="Q4" s="43"/>
    </row>
    <row r="5" spans="1:17" x14ac:dyDescent="0.2">
      <c r="A5" s="43"/>
      <c r="B5" s="43"/>
      <c r="C5" s="43"/>
      <c r="D5" s="43"/>
      <c r="E5" s="43"/>
      <c r="F5" s="43"/>
      <c r="G5" s="43"/>
      <c r="H5" s="43"/>
      <c r="I5" s="43"/>
      <c r="J5" s="43"/>
      <c r="K5" s="43"/>
      <c r="L5" s="43"/>
      <c r="M5" s="43"/>
      <c r="N5" s="43"/>
      <c r="O5" s="43"/>
      <c r="P5" s="43"/>
      <c r="Q5" s="43"/>
    </row>
    <row r="6" spans="1:17" x14ac:dyDescent="0.2">
      <c r="A6" s="43"/>
      <c r="B6" s="43"/>
      <c r="C6" s="43"/>
      <c r="D6" s="43"/>
      <c r="E6" s="43"/>
      <c r="F6" s="43"/>
      <c r="G6" s="43"/>
      <c r="H6" s="43"/>
      <c r="I6" s="43"/>
      <c r="J6" s="43"/>
      <c r="K6" s="43"/>
      <c r="L6" s="43"/>
      <c r="M6" s="43"/>
      <c r="N6" s="43"/>
      <c r="O6" s="43"/>
      <c r="P6" s="43"/>
      <c r="Q6" s="43"/>
    </row>
    <row r="7" spans="1:17" x14ac:dyDescent="0.2">
      <c r="A7" s="43"/>
      <c r="B7" s="43"/>
      <c r="C7" s="43"/>
      <c r="D7" s="43"/>
      <c r="E7" s="43"/>
      <c r="F7" s="43"/>
      <c r="G7" s="43"/>
      <c r="H7" s="43"/>
      <c r="I7" s="43"/>
      <c r="J7" s="43"/>
      <c r="K7" s="43"/>
      <c r="L7" s="43"/>
      <c r="M7" s="43"/>
      <c r="N7" s="43"/>
      <c r="O7" s="43"/>
      <c r="P7" s="43"/>
      <c r="Q7" s="43"/>
    </row>
    <row r="8" spans="1:17" x14ac:dyDescent="0.2">
      <c r="A8" s="43"/>
      <c r="B8" s="43"/>
      <c r="C8" s="43"/>
      <c r="D8" s="43"/>
      <c r="E8" s="43"/>
      <c r="F8" s="43"/>
      <c r="G8" s="43"/>
      <c r="H8" s="43"/>
      <c r="I8" s="43"/>
      <c r="J8" s="43"/>
      <c r="K8" s="43"/>
      <c r="L8" s="43"/>
      <c r="M8" s="43"/>
      <c r="N8" s="43"/>
      <c r="O8" s="43"/>
      <c r="P8" s="43"/>
      <c r="Q8" s="43"/>
    </row>
    <row r="9" spans="1:17" x14ac:dyDescent="0.2">
      <c r="A9" s="43"/>
      <c r="B9" s="43"/>
      <c r="C9" s="43"/>
      <c r="D9" s="43"/>
      <c r="E9" s="43"/>
      <c r="F9" s="43"/>
      <c r="G9" s="43"/>
      <c r="H9" s="43"/>
      <c r="I9" s="43"/>
      <c r="J9" s="43"/>
      <c r="K9" s="43"/>
      <c r="L9" s="43"/>
      <c r="M9" s="43"/>
      <c r="N9" s="43"/>
      <c r="O9" s="43"/>
      <c r="P9" s="43"/>
      <c r="Q9" s="43"/>
    </row>
    <row r="10" spans="1:17" x14ac:dyDescent="0.2">
      <c r="A10" s="43"/>
      <c r="B10" s="43"/>
      <c r="C10" s="43"/>
      <c r="D10" s="43"/>
      <c r="E10" s="43"/>
      <c r="F10" s="43"/>
      <c r="G10" s="43"/>
      <c r="H10" s="43"/>
      <c r="I10" s="43"/>
      <c r="J10" s="43"/>
      <c r="K10" s="43"/>
      <c r="L10" s="43"/>
      <c r="M10" s="43"/>
      <c r="N10" s="43"/>
      <c r="O10" s="43"/>
      <c r="P10" s="43"/>
      <c r="Q10" s="43"/>
    </row>
    <row r="11" spans="1:17" x14ac:dyDescent="0.2">
      <c r="A11" s="43"/>
      <c r="B11" s="43"/>
      <c r="C11" s="43"/>
      <c r="D11" s="43"/>
      <c r="E11" s="43"/>
      <c r="F11" s="43"/>
      <c r="G11" s="43"/>
      <c r="H11" s="43"/>
      <c r="I11" s="43"/>
      <c r="J11" s="43"/>
      <c r="K11" s="43"/>
      <c r="L11" s="43"/>
      <c r="M11" s="43"/>
      <c r="N11" s="43"/>
      <c r="O11" s="43"/>
      <c r="P11" s="43"/>
      <c r="Q11" s="43"/>
    </row>
    <row r="12" spans="1:17" x14ac:dyDescent="0.2">
      <c r="A12" s="43"/>
      <c r="B12" s="43"/>
      <c r="C12" s="43"/>
      <c r="D12" s="43"/>
      <c r="E12" s="43"/>
      <c r="F12" s="43"/>
      <c r="G12" s="43"/>
      <c r="H12" s="43"/>
      <c r="I12" s="43"/>
      <c r="J12" s="43"/>
      <c r="K12" s="43"/>
      <c r="L12" s="43"/>
      <c r="M12" s="43"/>
      <c r="N12" s="43"/>
      <c r="O12" s="43"/>
      <c r="P12" s="43"/>
      <c r="Q12" s="43"/>
    </row>
    <row r="13" spans="1:17" x14ac:dyDescent="0.2">
      <c r="A13" s="43"/>
      <c r="B13" s="43"/>
      <c r="C13" s="43"/>
      <c r="D13" s="43"/>
      <c r="E13" s="43"/>
      <c r="F13" s="43"/>
      <c r="G13" s="43"/>
      <c r="H13" s="43"/>
      <c r="I13" s="43"/>
      <c r="J13" s="43"/>
      <c r="K13" s="43"/>
      <c r="L13" s="43"/>
      <c r="M13" s="43"/>
      <c r="N13" s="43"/>
      <c r="O13" s="43"/>
      <c r="P13" s="43"/>
      <c r="Q13" s="43"/>
    </row>
    <row r="14" spans="1:17" x14ac:dyDescent="0.2">
      <c r="A14" s="43"/>
      <c r="B14" s="43"/>
      <c r="C14" s="43"/>
      <c r="D14" s="43"/>
      <c r="E14" s="43"/>
      <c r="F14" s="43"/>
      <c r="G14" s="43"/>
      <c r="H14" s="43"/>
      <c r="I14" s="43"/>
      <c r="J14" s="43"/>
      <c r="K14" s="43"/>
      <c r="L14" s="43"/>
      <c r="M14" s="43"/>
      <c r="N14" s="43"/>
      <c r="O14" s="43"/>
      <c r="P14" s="43"/>
      <c r="Q14" s="43"/>
    </row>
    <row r="15" spans="1:17" x14ac:dyDescent="0.2">
      <c r="A15" s="43"/>
      <c r="B15" s="43"/>
      <c r="C15" s="43"/>
      <c r="D15" s="43"/>
      <c r="E15" s="43"/>
      <c r="F15" s="43"/>
      <c r="G15" s="43"/>
      <c r="H15" s="43"/>
      <c r="I15" s="43"/>
      <c r="J15" s="43"/>
      <c r="K15" s="43"/>
      <c r="L15" s="43"/>
      <c r="M15" s="43"/>
      <c r="N15" s="43"/>
      <c r="O15" s="43"/>
      <c r="P15" s="43"/>
      <c r="Q15" s="43"/>
    </row>
    <row r="16" spans="1:17" x14ac:dyDescent="0.2">
      <c r="A16" s="43"/>
      <c r="B16" s="43"/>
      <c r="C16" s="43"/>
      <c r="D16" s="43"/>
      <c r="E16" s="43"/>
      <c r="F16" s="43"/>
      <c r="G16" s="43"/>
      <c r="H16" s="43"/>
      <c r="I16" s="43"/>
      <c r="J16" s="43"/>
      <c r="K16" s="43"/>
      <c r="L16" s="43"/>
      <c r="M16" s="43"/>
      <c r="N16" s="43"/>
      <c r="O16" s="43"/>
      <c r="P16" s="43"/>
      <c r="Q16" s="43"/>
    </row>
    <row r="17" spans="1:17" x14ac:dyDescent="0.2">
      <c r="A17" s="43"/>
      <c r="B17" s="43"/>
      <c r="C17" s="43"/>
      <c r="D17" s="43"/>
      <c r="E17" s="43"/>
      <c r="F17" s="43"/>
      <c r="G17" s="43"/>
      <c r="H17" s="43"/>
      <c r="I17" s="43"/>
      <c r="J17" s="43"/>
      <c r="K17" s="43"/>
      <c r="L17" s="43"/>
      <c r="M17" s="43"/>
      <c r="N17" s="43"/>
      <c r="O17" s="43"/>
      <c r="P17" s="43"/>
      <c r="Q17" s="43"/>
    </row>
    <row r="18" spans="1:17" x14ac:dyDescent="0.2">
      <c r="A18" s="43"/>
      <c r="B18" s="43"/>
      <c r="C18" s="43"/>
      <c r="D18" s="43"/>
      <c r="E18" s="43"/>
      <c r="F18" s="43"/>
      <c r="G18" s="43"/>
      <c r="H18" s="43"/>
      <c r="I18" s="43"/>
      <c r="J18" s="43"/>
      <c r="K18" s="43"/>
      <c r="L18" s="43"/>
      <c r="M18" s="43"/>
      <c r="N18" s="43"/>
      <c r="O18" s="43"/>
      <c r="P18" s="43"/>
      <c r="Q18" s="43"/>
    </row>
  </sheetData>
  <mergeCells count="1">
    <mergeCell ref="A1:Q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sheetPr>
  <dimension ref="A1:AO14"/>
  <sheetViews>
    <sheetView zoomScaleNormal="100" workbookViewId="0">
      <pane xSplit="1" ySplit="1" topLeftCell="B2" activePane="bottomRight" state="frozen"/>
      <selection pane="topRight" activeCell="B1" sqref="B1"/>
      <selection pane="bottomLeft" activeCell="A2" sqref="A2"/>
      <selection pane="bottomRight" activeCell="C33" sqref="C33"/>
    </sheetView>
  </sheetViews>
  <sheetFormatPr defaultColWidth="15.5703125" defaultRowHeight="12.75" x14ac:dyDescent="0.2"/>
  <cols>
    <col min="1" max="3" width="15.5703125" style="2"/>
    <col min="4" max="5" width="17.5703125" style="2" bestFit="1" customWidth="1"/>
    <col min="6" max="6" width="17.5703125" style="37" bestFit="1" customWidth="1"/>
    <col min="7" max="7" width="17.5703125" style="2" customWidth="1"/>
    <col min="8" max="12" width="15.5703125" style="2"/>
    <col min="13" max="29" width="15.5703125" style="1"/>
    <col min="30" max="30" width="17.5703125" style="1" bestFit="1" customWidth="1"/>
    <col min="31" max="38" width="15.5703125" style="1"/>
    <col min="39" max="39" width="17.5703125" style="1" bestFit="1" customWidth="1"/>
    <col min="40" max="40" width="17.85546875" style="1" bestFit="1" customWidth="1"/>
    <col min="42" max="16384" width="15.5703125" style="1"/>
  </cols>
  <sheetData>
    <row r="1" spans="1:41" s="33" customFormat="1" ht="112.5" x14ac:dyDescent="0.15">
      <c r="A1" s="24" t="s">
        <v>0</v>
      </c>
      <c r="B1" s="24" t="s">
        <v>169</v>
      </c>
      <c r="C1" s="24" t="s">
        <v>170</v>
      </c>
      <c r="D1" s="29" t="s">
        <v>54</v>
      </c>
      <c r="E1" s="24" t="s">
        <v>56</v>
      </c>
      <c r="F1" s="41" t="s">
        <v>167</v>
      </c>
      <c r="G1" s="24" t="s">
        <v>168</v>
      </c>
      <c r="H1" s="29" t="s">
        <v>1</v>
      </c>
      <c r="I1" s="16" t="s">
        <v>2</v>
      </c>
      <c r="J1" s="29" t="s">
        <v>135</v>
      </c>
      <c r="K1" s="24" t="s">
        <v>129</v>
      </c>
      <c r="L1" s="24" t="s">
        <v>130</v>
      </c>
      <c r="M1" s="17" t="s">
        <v>131</v>
      </c>
      <c r="N1" s="17" t="s">
        <v>132</v>
      </c>
      <c r="O1" s="17" t="s">
        <v>133</v>
      </c>
      <c r="P1" s="30" t="s">
        <v>134</v>
      </c>
      <c r="Q1" s="17" t="s">
        <v>143</v>
      </c>
      <c r="R1" s="17" t="s">
        <v>141</v>
      </c>
      <c r="S1" s="17" t="s">
        <v>142</v>
      </c>
      <c r="T1" s="17" t="s">
        <v>137</v>
      </c>
      <c r="U1" s="17" t="s">
        <v>138</v>
      </c>
      <c r="V1" s="17" t="s">
        <v>139</v>
      </c>
      <c r="W1" s="17" t="s">
        <v>140</v>
      </c>
      <c r="X1" s="17" t="s">
        <v>32</v>
      </c>
      <c r="Y1" s="17" t="s">
        <v>40</v>
      </c>
      <c r="Z1" s="17" t="s">
        <v>33</v>
      </c>
      <c r="AA1" s="17" t="s">
        <v>34</v>
      </c>
      <c r="AB1" s="17" t="s">
        <v>35</v>
      </c>
      <c r="AC1" s="17" t="s">
        <v>36</v>
      </c>
      <c r="AD1" s="17" t="s">
        <v>145</v>
      </c>
      <c r="AE1" s="17" t="s">
        <v>3</v>
      </c>
      <c r="AF1" s="17" t="s">
        <v>4</v>
      </c>
      <c r="AG1" s="17" t="s">
        <v>5</v>
      </c>
      <c r="AH1" s="17" t="s">
        <v>37</v>
      </c>
      <c r="AI1" s="17" t="s">
        <v>38</v>
      </c>
      <c r="AJ1" s="18" t="s">
        <v>144</v>
      </c>
      <c r="AK1" s="17" t="s">
        <v>51</v>
      </c>
      <c r="AL1" s="17" t="s">
        <v>39</v>
      </c>
      <c r="AM1" s="17" t="s">
        <v>52</v>
      </c>
      <c r="AN1" s="17" t="s">
        <v>6</v>
      </c>
      <c r="AO1" s="32" t="s">
        <v>7</v>
      </c>
    </row>
    <row r="2" spans="1:41" s="15" customFormat="1" x14ac:dyDescent="0.2">
      <c r="A2" s="19"/>
      <c r="B2" s="19"/>
      <c r="C2" s="19"/>
      <c r="D2" s="19"/>
      <c r="E2" s="19"/>
      <c r="F2" s="40" t="str">
        <f>IF(AND(Table1[[#This Row],[Protocol Requires Audit
If Yes, enter "X" and skip next 2 columns]]&lt;&gt;"",Table1[[#This Row],[Protocol Audited
(If Yes, enter "X")]]&lt;&gt;""),"X","")</f>
        <v/>
      </c>
      <c r="G2" s="40" t="str">
        <f>IF(AND(Table1[[#This Row],[Protocol Does NOT Require Audit
If Yes, enter "X"]]&lt;&gt;"",Table1[[#This Row],[Protocol Audited
(If Yes, enter "X")]]&lt;&gt;""),"X","")</f>
        <v/>
      </c>
      <c r="H2" s="19"/>
      <c r="I2" s="19"/>
      <c r="J2" s="20"/>
      <c r="K2" s="19"/>
      <c r="L2" s="20"/>
      <c r="M2" s="21"/>
      <c r="N2" s="22"/>
      <c r="O2" s="21"/>
      <c r="P2" s="21"/>
      <c r="Q2" s="21"/>
      <c r="R2" s="22"/>
      <c r="S2" s="22"/>
      <c r="T2" s="22"/>
      <c r="U2" s="22"/>
      <c r="V2" s="22"/>
      <c r="W2" s="21"/>
      <c r="X2" s="22"/>
      <c r="Y2" s="22"/>
      <c r="Z2" s="22"/>
      <c r="AA2" s="22"/>
      <c r="AB2" s="21"/>
      <c r="AC2" s="22"/>
      <c r="AD2" s="39" t="str">
        <f>IF(Table1[[#This Row],[Protocol subject to 2018 Common Rule requirements
(If Yes, enter "X")]]="X",Table1[[#This Row],[Number of ICDs Reviewed]],"")</f>
        <v/>
      </c>
      <c r="AE2" s="21"/>
      <c r="AF2" s="22"/>
      <c r="AG2" s="22"/>
      <c r="AH2" s="21"/>
      <c r="AI2" s="22"/>
      <c r="AJ2" s="22"/>
      <c r="AK2" s="21"/>
      <c r="AL2" s="21"/>
      <c r="AM2" s="21"/>
      <c r="AN2" s="22"/>
    </row>
    <row r="3" spans="1:41" s="15" customFormat="1" x14ac:dyDescent="0.2">
      <c r="A3" s="20"/>
      <c r="B3" s="20"/>
      <c r="C3" s="20"/>
      <c r="D3" s="20"/>
      <c r="E3" s="20"/>
      <c r="F3" s="40" t="str">
        <f>IF(AND(Table1[[#This Row],[Protocol Requires Audit
If Yes, enter "X" and skip next 2 columns]]&lt;&gt;"",Table1[[#This Row],[Protocol Audited
(If Yes, enter "X")]]&lt;&gt;""),"X","")</f>
        <v/>
      </c>
      <c r="G3" s="40" t="str">
        <f>IF(AND(Table1[[#This Row],[Protocol Does NOT Require Audit
If Yes, enter "X"]]&lt;&gt;"",Table1[[#This Row],[Protocol Audited
(If Yes, enter "X")]]&lt;&gt;""),"X","")</f>
        <v/>
      </c>
      <c r="H3" s="20"/>
      <c r="I3" s="20"/>
      <c r="J3" s="20"/>
      <c r="K3" s="20"/>
      <c r="L3" s="20"/>
      <c r="M3" s="22"/>
      <c r="N3" s="22"/>
      <c r="O3" s="22"/>
      <c r="P3" s="22"/>
      <c r="Q3" s="22"/>
      <c r="R3" s="22"/>
      <c r="S3" s="22"/>
      <c r="T3" s="22"/>
      <c r="U3" s="22"/>
      <c r="V3" s="22"/>
      <c r="W3" s="22"/>
      <c r="X3" s="22"/>
      <c r="Y3" s="22"/>
      <c r="Z3" s="22"/>
      <c r="AA3" s="22"/>
      <c r="AB3" s="22"/>
      <c r="AC3" s="22"/>
      <c r="AD3" s="39" t="str">
        <f>IF(Table1[[#This Row],[Protocol subject to 2018 Common Rule requirements
(If Yes, enter "X")]]="X",Table1[[#This Row],[Number of ICDs Reviewed]],"")</f>
        <v/>
      </c>
      <c r="AE3" s="22"/>
      <c r="AF3" s="22"/>
      <c r="AG3" s="22"/>
      <c r="AH3" s="22"/>
      <c r="AI3" s="22"/>
      <c r="AJ3" s="22"/>
      <c r="AK3" s="22"/>
      <c r="AL3" s="22"/>
      <c r="AM3" s="22"/>
      <c r="AN3" s="22"/>
    </row>
    <row r="4" spans="1:41" s="15" customFormat="1" x14ac:dyDescent="0.2">
      <c r="A4" s="20"/>
      <c r="B4" s="20"/>
      <c r="C4" s="20"/>
      <c r="D4" s="20"/>
      <c r="E4" s="20"/>
      <c r="F4" s="40" t="str">
        <f>IF(AND(Table1[[#This Row],[Protocol Requires Audit
If Yes, enter "X" and skip next 2 columns]]&lt;&gt;"",Table1[[#This Row],[Protocol Audited
(If Yes, enter "X")]]&lt;&gt;""),"X","")</f>
        <v/>
      </c>
      <c r="G4" s="40" t="str">
        <f>IF(AND(Table1[[#This Row],[Protocol Does NOT Require Audit
If Yes, enter "X"]]&lt;&gt;"",Table1[[#This Row],[Protocol Audited
(If Yes, enter "X")]]&lt;&gt;""),"X","")</f>
        <v/>
      </c>
      <c r="H4" s="20"/>
      <c r="I4" s="20"/>
      <c r="J4" s="20"/>
      <c r="K4" s="20"/>
      <c r="L4" s="20"/>
      <c r="M4" s="22"/>
      <c r="N4" s="22"/>
      <c r="O4" s="22"/>
      <c r="P4" s="22"/>
      <c r="Q4" s="22"/>
      <c r="R4" s="22"/>
      <c r="S4" s="22"/>
      <c r="T4" s="22"/>
      <c r="U4" s="22"/>
      <c r="V4" s="22"/>
      <c r="W4" s="22"/>
      <c r="X4" s="22"/>
      <c r="Y4" s="22"/>
      <c r="Z4" s="22"/>
      <c r="AA4" s="22"/>
      <c r="AB4" s="22"/>
      <c r="AC4" s="22"/>
      <c r="AD4" s="39" t="str">
        <f>IF(Table1[[#This Row],[Protocol subject to 2018 Common Rule requirements
(If Yes, enter "X")]]="X",Table1[[#This Row],[Number of ICDs Reviewed]],"")</f>
        <v/>
      </c>
      <c r="AE4" s="22"/>
      <c r="AF4" s="22"/>
      <c r="AG4" s="22"/>
      <c r="AH4" s="22"/>
      <c r="AI4" s="22"/>
      <c r="AJ4" s="22"/>
      <c r="AK4" s="22"/>
      <c r="AL4" s="22"/>
      <c r="AM4" s="22"/>
      <c r="AN4" s="22"/>
    </row>
    <row r="5" spans="1:41" s="15" customFormat="1" x14ac:dyDescent="0.2">
      <c r="A5" s="20"/>
      <c r="B5" s="20"/>
      <c r="C5" s="20"/>
      <c r="D5" s="20"/>
      <c r="E5" s="20"/>
      <c r="F5" s="40" t="str">
        <f>IF(AND(Table1[[#This Row],[Protocol Requires Audit
If Yes, enter "X" and skip next 2 columns]]&lt;&gt;"",Table1[[#This Row],[Protocol Audited
(If Yes, enter "X")]]&lt;&gt;""),"X","")</f>
        <v/>
      </c>
      <c r="G5" s="40" t="str">
        <f>IF(AND(Table1[[#This Row],[Protocol Does NOT Require Audit
If Yes, enter "X"]]&lt;&gt;"",Table1[[#This Row],[Protocol Audited
(If Yes, enter "X")]]&lt;&gt;""),"X","")</f>
        <v/>
      </c>
      <c r="H5" s="20"/>
      <c r="I5" s="20"/>
      <c r="J5" s="20"/>
      <c r="K5" s="20"/>
      <c r="L5" s="20"/>
      <c r="M5" s="22"/>
      <c r="N5" s="22"/>
      <c r="O5" s="22"/>
      <c r="P5" s="22"/>
      <c r="Q5" s="22"/>
      <c r="R5" s="22"/>
      <c r="S5" s="22"/>
      <c r="T5" s="22"/>
      <c r="U5" s="22"/>
      <c r="V5" s="22"/>
      <c r="W5" s="22"/>
      <c r="X5" s="22"/>
      <c r="Y5" s="22"/>
      <c r="Z5" s="22"/>
      <c r="AA5" s="22"/>
      <c r="AB5" s="22"/>
      <c r="AC5" s="22"/>
      <c r="AD5" s="39" t="str">
        <f>IF(Table1[[#This Row],[Protocol subject to 2018 Common Rule requirements
(If Yes, enter "X")]]="X",Table1[[#This Row],[Number of ICDs Reviewed]],"")</f>
        <v/>
      </c>
      <c r="AE5" s="22"/>
      <c r="AF5" s="22"/>
      <c r="AG5" s="22"/>
      <c r="AH5" s="22"/>
      <c r="AI5" s="22"/>
      <c r="AJ5" s="22"/>
      <c r="AK5" s="22"/>
      <c r="AL5" s="22"/>
      <c r="AM5" s="22"/>
      <c r="AN5" s="22"/>
    </row>
    <row r="6" spans="1:41" s="15" customFormat="1" x14ac:dyDescent="0.2">
      <c r="A6" s="20"/>
      <c r="B6" s="20"/>
      <c r="C6" s="20"/>
      <c r="D6" s="20"/>
      <c r="E6" s="20"/>
      <c r="F6" s="40" t="str">
        <f>IF(AND(Table1[[#This Row],[Protocol Requires Audit
If Yes, enter "X" and skip next 2 columns]]&lt;&gt;"",Table1[[#This Row],[Protocol Audited
(If Yes, enter "X")]]&lt;&gt;""),"X","")</f>
        <v/>
      </c>
      <c r="G6" s="40" t="str">
        <f>IF(AND(Table1[[#This Row],[Protocol Does NOT Require Audit
If Yes, enter "X"]]&lt;&gt;"",Table1[[#This Row],[Protocol Audited
(If Yes, enter "X")]]&lt;&gt;""),"X","")</f>
        <v/>
      </c>
      <c r="H6" s="20"/>
      <c r="I6" s="20"/>
      <c r="J6" s="20"/>
      <c r="K6" s="20"/>
      <c r="L6" s="20"/>
      <c r="M6" s="22"/>
      <c r="N6" s="22"/>
      <c r="O6" s="22"/>
      <c r="P6" s="22"/>
      <c r="Q6" s="22"/>
      <c r="R6" s="22"/>
      <c r="S6" s="22"/>
      <c r="T6" s="22"/>
      <c r="U6" s="22"/>
      <c r="V6" s="22"/>
      <c r="W6" s="22"/>
      <c r="X6" s="22"/>
      <c r="Y6" s="22"/>
      <c r="Z6" s="22"/>
      <c r="AA6" s="22"/>
      <c r="AB6" s="22"/>
      <c r="AC6" s="22"/>
      <c r="AD6" s="39" t="str">
        <f>IF(Table1[[#This Row],[Protocol subject to 2018 Common Rule requirements
(If Yes, enter "X")]]="X",Table1[[#This Row],[Number of ICDs Reviewed]],"")</f>
        <v/>
      </c>
      <c r="AE6" s="22"/>
      <c r="AF6" s="22"/>
      <c r="AG6" s="22"/>
      <c r="AH6" s="22"/>
      <c r="AI6" s="22"/>
      <c r="AJ6" s="22"/>
      <c r="AK6" s="22"/>
      <c r="AL6" s="22"/>
      <c r="AM6" s="22"/>
      <c r="AN6" s="22"/>
    </row>
    <row r="7" spans="1:41" s="15" customFormat="1" x14ac:dyDescent="0.2">
      <c r="A7" s="20"/>
      <c r="B7" s="20"/>
      <c r="C7" s="20"/>
      <c r="D7" s="20"/>
      <c r="E7" s="20"/>
      <c r="F7" s="40" t="str">
        <f>IF(AND(Table1[[#This Row],[Protocol Requires Audit
If Yes, enter "X" and skip next 2 columns]]&lt;&gt;"",Table1[[#This Row],[Protocol Audited
(If Yes, enter "X")]]&lt;&gt;""),"X","")</f>
        <v/>
      </c>
      <c r="G7" s="40" t="str">
        <f>IF(AND(Table1[[#This Row],[Protocol Does NOT Require Audit
If Yes, enter "X"]]&lt;&gt;"",Table1[[#This Row],[Protocol Audited
(If Yes, enter "X")]]&lt;&gt;""),"X","")</f>
        <v/>
      </c>
      <c r="H7" s="20"/>
      <c r="I7" s="20"/>
      <c r="J7" s="20"/>
      <c r="K7" s="20"/>
      <c r="L7" s="20"/>
      <c r="M7" s="22"/>
      <c r="N7" s="22"/>
      <c r="O7" s="22"/>
      <c r="P7" s="22"/>
      <c r="Q7" s="22"/>
      <c r="R7" s="22"/>
      <c r="S7" s="22"/>
      <c r="T7" s="22"/>
      <c r="U7" s="22"/>
      <c r="V7" s="22"/>
      <c r="W7" s="22"/>
      <c r="X7" s="22"/>
      <c r="Y7" s="22"/>
      <c r="Z7" s="22"/>
      <c r="AA7" s="22"/>
      <c r="AB7" s="22"/>
      <c r="AC7" s="22"/>
      <c r="AD7" s="39" t="str">
        <f>IF(Table1[[#This Row],[Protocol subject to 2018 Common Rule requirements
(If Yes, enter "X")]]="X",Table1[[#This Row],[Number of ICDs Reviewed]],"")</f>
        <v/>
      </c>
      <c r="AE7" s="22"/>
      <c r="AF7" s="22"/>
      <c r="AG7" s="22"/>
      <c r="AH7" s="22"/>
      <c r="AI7" s="22"/>
      <c r="AJ7" s="22"/>
      <c r="AK7" s="22"/>
      <c r="AL7" s="22"/>
      <c r="AM7" s="22"/>
      <c r="AN7" s="22"/>
    </row>
    <row r="8" spans="1:41" s="15" customFormat="1" x14ac:dyDescent="0.2">
      <c r="A8" s="20"/>
      <c r="B8" s="20"/>
      <c r="C8" s="20"/>
      <c r="D8" s="20"/>
      <c r="E8" s="20"/>
      <c r="F8" s="40" t="str">
        <f>IF(AND(Table1[[#This Row],[Protocol Requires Audit
If Yes, enter "X" and skip next 2 columns]]&lt;&gt;"",Table1[[#This Row],[Protocol Audited
(If Yes, enter "X")]]&lt;&gt;""),"X","")</f>
        <v/>
      </c>
      <c r="G8" s="40" t="str">
        <f>IF(AND(Table1[[#This Row],[Protocol Does NOT Require Audit
If Yes, enter "X"]]&lt;&gt;"",Table1[[#This Row],[Protocol Audited
(If Yes, enter "X")]]&lt;&gt;""),"X","")</f>
        <v/>
      </c>
      <c r="H8" s="20"/>
      <c r="I8" s="20"/>
      <c r="J8" s="20"/>
      <c r="K8" s="20"/>
      <c r="L8" s="20"/>
      <c r="M8" s="22"/>
      <c r="N8" s="22"/>
      <c r="O8" s="22"/>
      <c r="P8" s="22"/>
      <c r="Q8" s="22"/>
      <c r="R8" s="22"/>
      <c r="S8" s="22"/>
      <c r="T8" s="22"/>
      <c r="U8" s="22"/>
      <c r="V8" s="22"/>
      <c r="W8" s="22"/>
      <c r="X8" s="22"/>
      <c r="Y8" s="22"/>
      <c r="Z8" s="22"/>
      <c r="AA8" s="22"/>
      <c r="AB8" s="22"/>
      <c r="AC8" s="22"/>
      <c r="AD8" s="39" t="str">
        <f>IF(Table1[[#This Row],[Protocol subject to 2018 Common Rule requirements
(If Yes, enter "X")]]="X",Table1[[#This Row],[Number of ICDs Reviewed]],"")</f>
        <v/>
      </c>
      <c r="AE8" s="22"/>
      <c r="AF8" s="22"/>
      <c r="AG8" s="22"/>
      <c r="AH8" s="22"/>
      <c r="AI8" s="22"/>
      <c r="AJ8" s="22"/>
      <c r="AK8" s="22"/>
      <c r="AL8" s="22"/>
      <c r="AM8" s="22"/>
      <c r="AN8" s="22"/>
    </row>
    <row r="9" spans="1:41" s="15" customFormat="1" x14ac:dyDescent="0.2">
      <c r="A9" s="20"/>
      <c r="B9" s="20"/>
      <c r="C9" s="20"/>
      <c r="D9" s="20"/>
      <c r="E9" s="20"/>
      <c r="F9" s="40" t="str">
        <f>IF(AND(Table1[[#This Row],[Protocol Requires Audit
If Yes, enter "X" and skip next 2 columns]]&lt;&gt;"",Table1[[#This Row],[Protocol Audited
(If Yes, enter "X")]]&lt;&gt;""),"X","")</f>
        <v/>
      </c>
      <c r="G9" s="40" t="str">
        <f>IF(AND(Table1[[#This Row],[Protocol Does NOT Require Audit
If Yes, enter "X"]]&lt;&gt;"",Table1[[#This Row],[Protocol Audited
(If Yes, enter "X")]]&lt;&gt;""),"X","")</f>
        <v/>
      </c>
      <c r="H9" s="20"/>
      <c r="I9" s="20"/>
      <c r="J9" s="20"/>
      <c r="K9" s="20"/>
      <c r="L9" s="20"/>
      <c r="M9" s="22"/>
      <c r="N9" s="22"/>
      <c r="O9" s="22"/>
      <c r="P9" s="22"/>
      <c r="Q9" s="22"/>
      <c r="R9" s="22"/>
      <c r="S9" s="22"/>
      <c r="T9" s="22"/>
      <c r="U9" s="22"/>
      <c r="V9" s="22"/>
      <c r="W9" s="22"/>
      <c r="X9" s="22"/>
      <c r="Y9" s="22"/>
      <c r="Z9" s="22"/>
      <c r="AA9" s="22"/>
      <c r="AB9" s="22"/>
      <c r="AC9" s="22"/>
      <c r="AD9" s="39" t="str">
        <f>IF(Table1[[#This Row],[Protocol subject to 2018 Common Rule requirements
(If Yes, enter "X")]]="X",Table1[[#This Row],[Number of ICDs Reviewed]],"")</f>
        <v/>
      </c>
      <c r="AE9" s="22"/>
      <c r="AF9" s="22"/>
      <c r="AG9" s="22"/>
      <c r="AH9" s="22"/>
      <c r="AI9" s="22"/>
      <c r="AJ9" s="22"/>
      <c r="AK9" s="22"/>
      <c r="AL9" s="22"/>
      <c r="AM9" s="22"/>
      <c r="AN9" s="22"/>
    </row>
    <row r="10" spans="1:41" s="15" customFormat="1" x14ac:dyDescent="0.2">
      <c r="A10" s="20"/>
      <c r="B10" s="20"/>
      <c r="C10" s="20"/>
      <c r="D10" s="20"/>
      <c r="E10" s="20"/>
      <c r="F10" s="40" t="str">
        <f>IF(AND(Table1[[#This Row],[Protocol Requires Audit
If Yes, enter "X" and skip next 2 columns]]&lt;&gt;"",Table1[[#This Row],[Protocol Audited
(If Yes, enter "X")]]&lt;&gt;""),"X","")</f>
        <v/>
      </c>
      <c r="G10" s="40" t="str">
        <f>IF(AND(Table1[[#This Row],[Protocol Does NOT Require Audit
If Yes, enter "X"]]&lt;&gt;"",Table1[[#This Row],[Protocol Audited
(If Yes, enter "X")]]&lt;&gt;""),"X","")</f>
        <v/>
      </c>
      <c r="H10" s="20"/>
      <c r="I10" s="20"/>
      <c r="J10" s="20"/>
      <c r="K10" s="20"/>
      <c r="L10" s="20"/>
      <c r="M10" s="22"/>
      <c r="N10" s="22"/>
      <c r="O10" s="22"/>
      <c r="P10" s="22"/>
      <c r="Q10" s="22"/>
      <c r="R10" s="22"/>
      <c r="S10" s="22"/>
      <c r="T10" s="22"/>
      <c r="U10" s="22"/>
      <c r="V10" s="22"/>
      <c r="W10" s="22"/>
      <c r="X10" s="22"/>
      <c r="Y10" s="22"/>
      <c r="Z10" s="22"/>
      <c r="AA10" s="22"/>
      <c r="AB10" s="22"/>
      <c r="AC10" s="22"/>
      <c r="AD10" s="39" t="str">
        <f>IF(Table1[[#This Row],[Protocol subject to 2018 Common Rule requirements
(If Yes, enter "X")]]="X",Table1[[#This Row],[Number of ICDs Reviewed]],"")</f>
        <v/>
      </c>
      <c r="AE10" s="22"/>
      <c r="AF10" s="22"/>
      <c r="AG10" s="22"/>
      <c r="AH10" s="22"/>
      <c r="AI10" s="22"/>
      <c r="AJ10" s="22"/>
      <c r="AK10" s="22"/>
      <c r="AL10" s="22"/>
      <c r="AM10" s="22"/>
      <c r="AN10" s="22"/>
    </row>
    <row r="11" spans="1:41" s="15" customFormat="1" x14ac:dyDescent="0.2">
      <c r="A11" s="20"/>
      <c r="B11" s="20"/>
      <c r="C11" s="20"/>
      <c r="D11" s="20"/>
      <c r="E11" s="20"/>
      <c r="F11" s="40" t="str">
        <f>IF(AND(Table1[[#This Row],[Protocol Requires Audit
If Yes, enter "X" and skip next 2 columns]]&lt;&gt;"",Table1[[#This Row],[Protocol Audited
(If Yes, enter "X")]]&lt;&gt;""),"X","")</f>
        <v/>
      </c>
      <c r="G11" s="40" t="str">
        <f>IF(AND(Table1[[#This Row],[Protocol Does NOT Require Audit
If Yes, enter "X"]]&lt;&gt;"",Table1[[#This Row],[Protocol Audited
(If Yes, enter "X")]]&lt;&gt;""),"X","")</f>
        <v/>
      </c>
      <c r="H11" s="20"/>
      <c r="I11" s="20"/>
      <c r="J11" s="20"/>
      <c r="K11" s="20"/>
      <c r="L11" s="20"/>
      <c r="M11" s="22"/>
      <c r="N11" s="22"/>
      <c r="O11" s="22"/>
      <c r="P11" s="22"/>
      <c r="Q11" s="22"/>
      <c r="R11" s="22"/>
      <c r="S11" s="22"/>
      <c r="T11" s="22"/>
      <c r="U11" s="22"/>
      <c r="V11" s="22"/>
      <c r="W11" s="22"/>
      <c r="X11" s="22"/>
      <c r="Y11" s="22"/>
      <c r="Z11" s="22"/>
      <c r="AA11" s="22"/>
      <c r="AB11" s="22"/>
      <c r="AC11" s="22"/>
      <c r="AD11" s="39" t="str">
        <f>IF(Table1[[#This Row],[Protocol subject to 2018 Common Rule requirements
(If Yes, enter "X")]]="X",Table1[[#This Row],[Number of ICDs Reviewed]],"")</f>
        <v/>
      </c>
      <c r="AE11" s="22"/>
      <c r="AF11" s="22"/>
      <c r="AG11" s="22"/>
      <c r="AH11" s="22"/>
      <c r="AI11" s="22"/>
      <c r="AJ11" s="22"/>
      <c r="AK11" s="22"/>
      <c r="AL11" s="22"/>
      <c r="AM11" s="22"/>
      <c r="AN11" s="22"/>
    </row>
    <row r="12" spans="1:41" s="9" customFormat="1" x14ac:dyDescent="0.2">
      <c r="A12" s="8" t="s">
        <v>8</v>
      </c>
      <c r="B12" s="8"/>
      <c r="C12" s="8"/>
      <c r="D12" s="8"/>
      <c r="E12" s="8"/>
      <c r="F12" s="35"/>
      <c r="G12" s="8"/>
      <c r="H12" s="8"/>
      <c r="I12" s="8"/>
      <c r="J12" s="8"/>
      <c r="K12" s="8"/>
      <c r="L12" s="8"/>
    </row>
    <row r="13" spans="1:41" s="3" customFormat="1" ht="21" x14ac:dyDescent="0.15">
      <c r="A13" s="3" t="s">
        <v>31</v>
      </c>
      <c r="B13" s="3" t="s">
        <v>53</v>
      </c>
      <c r="C13" s="3" t="s">
        <v>55</v>
      </c>
      <c r="E13" s="3" t="s">
        <v>9</v>
      </c>
      <c r="F13" s="36" t="s">
        <v>59</v>
      </c>
      <c r="G13" s="3" t="s">
        <v>60</v>
      </c>
    </row>
    <row r="14" spans="1:41" x14ac:dyDescent="0.2">
      <c r="A14" s="6">
        <f>COUNTA(A2:A11)</f>
        <v>0</v>
      </c>
      <c r="B14" s="6">
        <f>COUNTA(B2:B11)</f>
        <v>0</v>
      </c>
      <c r="C14" s="6">
        <f>COUNTA(C2:C11)</f>
        <v>0</v>
      </c>
      <c r="D14" s="6"/>
      <c r="E14" s="6">
        <f>COUNTA(E2:E11)</f>
        <v>0</v>
      </c>
      <c r="F14" s="6">
        <f>COUNTIF(Table1[Required Protocol Audited (Auto-Calculated)], "X")</f>
        <v>0</v>
      </c>
      <c r="G14" s="6">
        <f>COUNTIF(Table1[Protocol Not Requiring an Audit was Audited (Auto-Calculated)], "X")</f>
        <v>0</v>
      </c>
      <c r="H14" s="6"/>
      <c r="I14" s="6"/>
      <c r="J14" s="6">
        <f>COUNTA(J2:J11)</f>
        <v>0</v>
      </c>
      <c r="K14" s="6">
        <f>COUNTA(K2:K11)</f>
        <v>0</v>
      </c>
      <c r="L14" s="6">
        <f>COUNTA(L2:L11)</f>
        <v>0</v>
      </c>
      <c r="M14" s="6">
        <f t="shared" ref="M14:W14" si="0">COUNTA(M2:M11)</f>
        <v>0</v>
      </c>
      <c r="N14" s="6">
        <f t="shared" si="0"/>
        <v>0</v>
      </c>
      <c r="O14" s="6">
        <f t="shared" si="0"/>
        <v>0</v>
      </c>
      <c r="P14" s="6">
        <f t="shared" si="0"/>
        <v>0</v>
      </c>
      <c r="Q14" s="6">
        <f t="shared" si="0"/>
        <v>0</v>
      </c>
      <c r="R14" s="6">
        <f t="shared" si="0"/>
        <v>0</v>
      </c>
      <c r="S14" s="6">
        <f t="shared" si="0"/>
        <v>0</v>
      </c>
      <c r="T14" s="6">
        <f t="shared" si="0"/>
        <v>0</v>
      </c>
      <c r="U14" s="6">
        <f t="shared" si="0"/>
        <v>0</v>
      </c>
      <c r="V14" s="6">
        <f t="shared" si="0"/>
        <v>0</v>
      </c>
      <c r="W14" s="6">
        <f t="shared" si="0"/>
        <v>0</v>
      </c>
      <c r="X14" s="6">
        <f t="shared" ref="X14:AN14" si="1">SUM(X2:X11)</f>
        <v>0</v>
      </c>
      <c r="Y14" s="6">
        <f t="shared" si="1"/>
        <v>0</v>
      </c>
      <c r="Z14" s="6">
        <f t="shared" si="1"/>
        <v>0</v>
      </c>
      <c r="AA14" s="6">
        <f t="shared" si="1"/>
        <v>0</v>
      </c>
      <c r="AB14" s="6">
        <f t="shared" si="1"/>
        <v>0</v>
      </c>
      <c r="AC14" s="6">
        <f t="shared" si="1"/>
        <v>0</v>
      </c>
      <c r="AD14" s="6">
        <f t="shared" si="1"/>
        <v>0</v>
      </c>
      <c r="AE14" s="6">
        <f t="shared" si="1"/>
        <v>0</v>
      </c>
      <c r="AF14" s="6">
        <f t="shared" si="1"/>
        <v>0</v>
      </c>
      <c r="AG14" s="6">
        <f t="shared" si="1"/>
        <v>0</v>
      </c>
      <c r="AH14" s="6">
        <f t="shared" si="1"/>
        <v>0</v>
      </c>
      <c r="AI14" s="6">
        <f t="shared" si="1"/>
        <v>0</v>
      </c>
      <c r="AJ14" s="6">
        <f t="shared" si="1"/>
        <v>0</v>
      </c>
      <c r="AK14" s="6">
        <f t="shared" si="1"/>
        <v>0</v>
      </c>
      <c r="AL14" s="6">
        <f t="shared" si="1"/>
        <v>0</v>
      </c>
      <c r="AM14" s="6">
        <f t="shared" si="1"/>
        <v>0</v>
      </c>
      <c r="AN14" s="6">
        <f t="shared" si="1"/>
        <v>0</v>
      </c>
    </row>
  </sheetData>
  <dataValidations count="1">
    <dataValidation allowBlank="1" showInputMessage="1" showErrorMessage="1" promptTitle="Caution:" prompt="Auto-calculated field - do not enter data here." sqref="F2:G11 AD2:AD11" xr:uid="{8DCCFD55-1221-4B9E-AF30-C214185D8AAA}"/>
  </dataValidation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sheetPr>
  <dimension ref="A1:BM13"/>
  <sheetViews>
    <sheetView zoomScaleNormal="100" workbookViewId="0">
      <pane xSplit="1" ySplit="1" topLeftCell="B2" activePane="bottomRight" state="frozen"/>
      <selection pane="topRight" activeCell="B1" sqref="B1"/>
      <selection pane="bottomLeft" activeCell="A2" sqref="A2"/>
      <selection pane="bottomRight" activeCell="AC27" sqref="AC27"/>
    </sheetView>
  </sheetViews>
  <sheetFormatPr defaultColWidth="15.5703125" defaultRowHeight="12.75" x14ac:dyDescent="0.2"/>
  <cols>
    <col min="1" max="1" width="15.5703125" style="2"/>
    <col min="2" max="38" width="15.5703125" style="1"/>
    <col min="39" max="51" width="15.5703125" style="25"/>
    <col min="52" max="64" width="15.5703125" style="1"/>
    <col min="66" max="16384" width="15.5703125" style="1"/>
  </cols>
  <sheetData>
    <row r="1" spans="1:65" s="33" customFormat="1" ht="114.95" customHeight="1" x14ac:dyDescent="0.15">
      <c r="A1" s="34" t="s">
        <v>10</v>
      </c>
      <c r="B1" s="23" t="s">
        <v>1</v>
      </c>
      <c r="C1" s="23" t="s">
        <v>11</v>
      </c>
      <c r="D1" s="23" t="s">
        <v>12</v>
      </c>
      <c r="E1" s="23" t="s">
        <v>13</v>
      </c>
      <c r="F1" s="23" t="s">
        <v>46</v>
      </c>
      <c r="G1" s="23" t="s">
        <v>155</v>
      </c>
      <c r="H1" s="23" t="s">
        <v>14</v>
      </c>
      <c r="I1" s="23" t="s">
        <v>15</v>
      </c>
      <c r="J1" s="23" t="s">
        <v>2</v>
      </c>
      <c r="K1" s="23" t="s">
        <v>16</v>
      </c>
      <c r="L1" s="16" t="s">
        <v>47</v>
      </c>
      <c r="M1" s="24" t="s">
        <v>48</v>
      </c>
      <c r="N1" s="24" t="s">
        <v>49</v>
      </c>
      <c r="O1" s="12" t="s">
        <v>61</v>
      </c>
      <c r="P1" s="24" t="s">
        <v>50</v>
      </c>
      <c r="Q1" s="24" t="s">
        <v>70</v>
      </c>
      <c r="R1" s="24" t="s">
        <v>62</v>
      </c>
      <c r="S1" s="12" t="s">
        <v>71</v>
      </c>
      <c r="T1" s="12" t="s">
        <v>63</v>
      </c>
      <c r="U1" s="12" t="s">
        <v>72</v>
      </c>
      <c r="V1" s="12" t="s">
        <v>64</v>
      </c>
      <c r="W1" s="12" t="s">
        <v>73</v>
      </c>
      <c r="X1" s="12" t="s">
        <v>65</v>
      </c>
      <c r="Y1" s="24" t="s">
        <v>74</v>
      </c>
      <c r="Z1" s="24" t="s">
        <v>75</v>
      </c>
      <c r="AA1" s="24" t="s">
        <v>76</v>
      </c>
      <c r="AB1" s="24" t="s">
        <v>77</v>
      </c>
      <c r="AC1" s="24" t="s">
        <v>78</v>
      </c>
      <c r="AD1" s="24" t="s">
        <v>79</v>
      </c>
      <c r="AE1" s="38" t="s">
        <v>146</v>
      </c>
      <c r="AF1" s="12" t="s">
        <v>80</v>
      </c>
      <c r="AG1" s="12" t="s">
        <v>81</v>
      </c>
      <c r="AH1" s="12" t="s">
        <v>82</v>
      </c>
      <c r="AI1" s="12" t="s">
        <v>83</v>
      </c>
      <c r="AJ1" s="12" t="s">
        <v>25</v>
      </c>
      <c r="AK1" s="12" t="s">
        <v>84</v>
      </c>
      <c r="AL1" s="12" t="s">
        <v>154</v>
      </c>
      <c r="AM1" s="12" t="s">
        <v>66</v>
      </c>
      <c r="AN1" s="12" t="s">
        <v>85</v>
      </c>
      <c r="AO1" s="12" t="s">
        <v>86</v>
      </c>
      <c r="AP1" s="12" t="s">
        <v>87</v>
      </c>
      <c r="AQ1" s="12" t="s">
        <v>67</v>
      </c>
      <c r="AR1" s="12" t="s">
        <v>68</v>
      </c>
      <c r="AS1" s="12" t="s">
        <v>69</v>
      </c>
      <c r="AT1" s="12" t="s">
        <v>88</v>
      </c>
      <c r="AU1" s="12" t="s">
        <v>147</v>
      </c>
      <c r="AV1" s="12" t="s">
        <v>89</v>
      </c>
      <c r="AW1" s="12" t="s">
        <v>90</v>
      </c>
      <c r="AX1" s="12" t="s">
        <v>91</v>
      </c>
      <c r="AY1" s="12" t="s">
        <v>92</v>
      </c>
      <c r="AZ1" s="12" t="s">
        <v>41</v>
      </c>
      <c r="BA1" s="12" t="s">
        <v>153</v>
      </c>
      <c r="BB1" s="12" t="s">
        <v>152</v>
      </c>
      <c r="BC1" s="12" t="s">
        <v>42</v>
      </c>
      <c r="BD1" s="12" t="s">
        <v>151</v>
      </c>
      <c r="BE1" s="12" t="s">
        <v>29</v>
      </c>
      <c r="BF1" s="12" t="s">
        <v>18</v>
      </c>
      <c r="BG1" s="12" t="s">
        <v>148</v>
      </c>
      <c r="BH1" s="12" t="s">
        <v>43</v>
      </c>
      <c r="BI1" s="12" t="s">
        <v>44</v>
      </c>
      <c r="BJ1" s="12" t="s">
        <v>45</v>
      </c>
      <c r="BK1" s="12" t="s">
        <v>150</v>
      </c>
      <c r="BL1" s="12" t="s">
        <v>149</v>
      </c>
      <c r="BM1" s="23" t="s">
        <v>7</v>
      </c>
    </row>
    <row r="2" spans="1:65" x14ac:dyDescent="0.2">
      <c r="A2" s="10"/>
      <c r="C2" s="14"/>
      <c r="D2" s="14"/>
      <c r="E2" s="14"/>
      <c r="F2" s="14"/>
      <c r="G2" s="14"/>
      <c r="H2" s="14"/>
    </row>
    <row r="3" spans="1:65" x14ac:dyDescent="0.2">
      <c r="A3" s="10"/>
      <c r="C3" s="14"/>
      <c r="D3" s="14"/>
      <c r="E3" s="14"/>
      <c r="F3" s="14"/>
      <c r="G3" s="14"/>
      <c r="H3" s="14"/>
    </row>
    <row r="4" spans="1:65" x14ac:dyDescent="0.2">
      <c r="A4" s="10"/>
      <c r="C4" s="14"/>
      <c r="D4" s="14"/>
      <c r="E4" s="14"/>
      <c r="F4" s="14"/>
      <c r="G4" s="14"/>
      <c r="H4" s="14"/>
    </row>
    <row r="5" spans="1:65" x14ac:dyDescent="0.2">
      <c r="A5" s="10"/>
      <c r="C5" s="14"/>
      <c r="D5" s="14"/>
      <c r="E5" s="14"/>
      <c r="F5" s="14"/>
      <c r="G5" s="14"/>
      <c r="H5" s="14"/>
    </row>
    <row r="6" spans="1:65" x14ac:dyDescent="0.2">
      <c r="A6" s="10"/>
      <c r="C6" s="14"/>
      <c r="D6" s="14"/>
      <c r="E6" s="14"/>
      <c r="F6" s="14"/>
      <c r="G6" s="14"/>
      <c r="H6" s="14"/>
    </row>
    <row r="7" spans="1:65" x14ac:dyDescent="0.2">
      <c r="A7" s="10"/>
      <c r="C7" s="14"/>
      <c r="D7" s="14"/>
      <c r="E7" s="14"/>
      <c r="F7" s="14"/>
      <c r="G7" s="14"/>
      <c r="H7" s="14"/>
    </row>
    <row r="8" spans="1:65" x14ac:dyDescent="0.2">
      <c r="A8" s="10"/>
      <c r="C8" s="14"/>
      <c r="D8" s="14"/>
      <c r="E8" s="14"/>
      <c r="F8" s="14"/>
      <c r="G8" s="14"/>
      <c r="H8" s="14"/>
    </row>
    <row r="9" spans="1:65" x14ac:dyDescent="0.2">
      <c r="C9" s="14"/>
      <c r="D9" s="14"/>
      <c r="E9" s="14"/>
      <c r="F9" s="14"/>
      <c r="G9" s="14"/>
      <c r="H9" s="14"/>
    </row>
    <row r="10" spans="1:65" x14ac:dyDescent="0.2">
      <c r="C10" s="14"/>
      <c r="D10" s="14"/>
      <c r="E10" s="14"/>
      <c r="F10" s="14"/>
      <c r="G10" s="14"/>
      <c r="H10" s="14"/>
    </row>
    <row r="11" spans="1:65" s="9" customFormat="1" x14ac:dyDescent="0.2">
      <c r="A11" s="8" t="s">
        <v>8</v>
      </c>
      <c r="AM11" s="26"/>
      <c r="AN11" s="26"/>
      <c r="AO11" s="26"/>
      <c r="AP11" s="26"/>
      <c r="AQ11" s="26"/>
      <c r="AR11" s="26"/>
      <c r="AS11" s="26"/>
      <c r="AT11" s="26"/>
      <c r="AU11" s="26"/>
      <c r="AV11" s="26"/>
      <c r="AW11" s="26"/>
      <c r="AX11" s="26"/>
      <c r="AY11" s="26"/>
    </row>
    <row r="12" spans="1:65" s="3" customFormat="1" ht="21" x14ac:dyDescent="0.15">
      <c r="A12" s="3" t="s">
        <v>9</v>
      </c>
      <c r="AM12" s="27"/>
      <c r="AN12" s="27"/>
      <c r="AO12" s="27"/>
      <c r="AP12" s="27"/>
      <c r="AQ12" s="27"/>
      <c r="AR12" s="27"/>
      <c r="AS12" s="27"/>
      <c r="AT12" s="27"/>
      <c r="AU12" s="27"/>
      <c r="AV12" s="27"/>
      <c r="AW12" s="27"/>
      <c r="AX12" s="27"/>
      <c r="AY12" s="27"/>
    </row>
    <row r="13" spans="1:65" s="6" customFormat="1" x14ac:dyDescent="0.2">
      <c r="A13" s="6">
        <f>COUNTA(A2:A10)</f>
        <v>0</v>
      </c>
      <c r="L13" s="6">
        <f>COUNTA(L2:L10)</f>
        <v>0</v>
      </c>
      <c r="M13" s="6">
        <f>COUNTA(M2:M10)</f>
        <v>0</v>
      </c>
      <c r="N13" s="6">
        <f>COUNTA(N2:N10)</f>
        <v>0</v>
      </c>
      <c r="O13" s="6">
        <f>COUNTA(O2:O10)</f>
        <v>0</v>
      </c>
      <c r="P13" s="6">
        <f t="shared" ref="P13:AD13" si="0">COUNTA(P2:P10)</f>
        <v>0</v>
      </c>
      <c r="Q13" s="6">
        <f t="shared" si="0"/>
        <v>0</v>
      </c>
      <c r="R13" s="6">
        <f t="shared" si="0"/>
        <v>0</v>
      </c>
      <c r="S13" s="6">
        <f t="shared" ref="S13:W13" si="1">COUNTA(S2:S10)</f>
        <v>0</v>
      </c>
      <c r="T13" s="6">
        <f t="shared" si="1"/>
        <v>0</v>
      </c>
      <c r="U13" s="6">
        <f t="shared" si="1"/>
        <v>0</v>
      </c>
      <c r="V13" s="6">
        <f t="shared" si="1"/>
        <v>0</v>
      </c>
      <c r="W13" s="6">
        <f t="shared" si="1"/>
        <v>0</v>
      </c>
      <c r="X13" s="6">
        <f>COUNTA(X2:X10)</f>
        <v>0</v>
      </c>
      <c r="Y13" s="6">
        <f t="shared" si="0"/>
        <v>0</v>
      </c>
      <c r="Z13" s="6">
        <f t="shared" si="0"/>
        <v>0</v>
      </c>
      <c r="AA13" s="6">
        <f t="shared" si="0"/>
        <v>0</v>
      </c>
      <c r="AB13" s="6">
        <f t="shared" si="0"/>
        <v>0</v>
      </c>
      <c r="AC13" s="6">
        <f t="shared" si="0"/>
        <v>0</v>
      </c>
      <c r="AD13" s="6">
        <f t="shared" si="0"/>
        <v>0</v>
      </c>
      <c r="AF13" s="6">
        <f t="shared" ref="AF13:AL13" si="2">COUNTA(AF2:AF10)</f>
        <v>0</v>
      </c>
      <c r="AG13" s="6">
        <f t="shared" si="2"/>
        <v>0</v>
      </c>
      <c r="AH13" s="6">
        <f t="shared" si="2"/>
        <v>0</v>
      </c>
      <c r="AI13" s="6">
        <f t="shared" si="2"/>
        <v>0</v>
      </c>
      <c r="AJ13" s="6">
        <f t="shared" si="2"/>
        <v>0</v>
      </c>
      <c r="AK13" s="6">
        <f t="shared" si="2"/>
        <v>0</v>
      </c>
      <c r="AL13" s="6">
        <f t="shared" si="2"/>
        <v>0</v>
      </c>
      <c r="AM13" s="28">
        <f>COUNTA(AM2:AM10)</f>
        <v>0</v>
      </c>
      <c r="AN13" s="28">
        <f>COUNTA(AN2:AN10)</f>
        <v>0</v>
      </c>
      <c r="AO13" s="28">
        <f>COUNTA(AO2:AO10)</f>
        <v>0</v>
      </c>
      <c r="AP13" s="28">
        <f>COUNTA(AP2:AP10)</f>
        <v>0</v>
      </c>
      <c r="AQ13" s="28">
        <f>COUNTA(AQ2:AQ10)</f>
        <v>0</v>
      </c>
      <c r="AR13" s="28">
        <f t="shared" ref="AR13:AU13" si="3">COUNTA(AR2:AR10)</f>
        <v>0</v>
      </c>
      <c r="AS13" s="28">
        <f t="shared" si="3"/>
        <v>0</v>
      </c>
      <c r="AT13" s="28">
        <f t="shared" si="3"/>
        <v>0</v>
      </c>
      <c r="AU13" s="28">
        <f t="shared" si="3"/>
        <v>0</v>
      </c>
      <c r="AV13" s="28">
        <f>COUNTA(AV2:AV10)</f>
        <v>0</v>
      </c>
      <c r="AW13" s="28">
        <f t="shared" ref="AW13:AY13" si="4">COUNTA(AW2:AW10)</f>
        <v>0</v>
      </c>
      <c r="AX13" s="28">
        <f t="shared" si="4"/>
        <v>0</v>
      </c>
      <c r="AY13" s="28">
        <f t="shared" si="4"/>
        <v>0</v>
      </c>
      <c r="AZ13" s="6">
        <f>SUM(AZ2:AZ10)</f>
        <v>0</v>
      </c>
      <c r="BA13" s="6">
        <f>SUM(BA2:BA10)</f>
        <v>0</v>
      </c>
      <c r="BB13" s="6">
        <f>SUM(BB2:BB10)</f>
        <v>0</v>
      </c>
      <c r="BC13" s="28">
        <f>COUNTA(BC2:BC10)</f>
        <v>0</v>
      </c>
      <c r="BD13" s="28">
        <f>COUNTA(BD2:BD10)</f>
        <v>0</v>
      </c>
      <c r="BE13" s="6">
        <f>SUM(BE2:BE10)</f>
        <v>0</v>
      </c>
      <c r="BF13" s="6">
        <f t="shared" ref="BF13" si="5">SUM(BF2:BF10)</f>
        <v>0</v>
      </c>
      <c r="BG13" s="6">
        <f>SUM(BG2:BG10)</f>
        <v>0</v>
      </c>
      <c r="BH13" s="6">
        <f t="shared" ref="BH13:BL13" si="6">SUM(BH2:BH10)</f>
        <v>0</v>
      </c>
      <c r="BI13" s="6">
        <f>SUM(BI2:BI10)</f>
        <v>0</v>
      </c>
      <c r="BJ13" s="6">
        <f>SUM(BJ2:BJ10)</f>
        <v>0</v>
      </c>
      <c r="BK13" s="6">
        <f t="shared" si="6"/>
        <v>0</v>
      </c>
      <c r="BL13" s="6">
        <f t="shared" si="6"/>
        <v>0</v>
      </c>
    </row>
  </sheetData>
  <phoneticPr fontId="14" type="noConversion"/>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sheetPr>
  <dimension ref="A1:AE13"/>
  <sheetViews>
    <sheetView zoomScaleNormal="100" workbookViewId="0">
      <pane xSplit="1" ySplit="1" topLeftCell="B2" activePane="bottomRight" state="frozen"/>
      <selection pane="topRight" activeCell="B1" sqref="B1"/>
      <selection pane="bottomLeft" activeCell="A2" sqref="A2"/>
      <selection pane="bottomRight" activeCell="Z1" sqref="Z1"/>
    </sheetView>
  </sheetViews>
  <sheetFormatPr defaultColWidth="15.5703125" defaultRowHeight="12.75" x14ac:dyDescent="0.2"/>
  <cols>
    <col min="1" max="2" width="15.5703125" style="2"/>
    <col min="3" max="30" width="15.5703125" style="1"/>
    <col min="32" max="16384" width="15.5703125" style="1"/>
  </cols>
  <sheetData>
    <row r="1" spans="1:31" s="4" customFormat="1" ht="90" x14ac:dyDescent="0.15">
      <c r="A1" s="34" t="s">
        <v>19</v>
      </c>
      <c r="B1" s="23" t="s">
        <v>1</v>
      </c>
      <c r="C1" s="23" t="s">
        <v>20</v>
      </c>
      <c r="D1" s="23" t="s">
        <v>21</v>
      </c>
      <c r="E1" s="23" t="s">
        <v>22</v>
      </c>
      <c r="F1" s="23" t="s">
        <v>12</v>
      </c>
      <c r="G1" s="23" t="s">
        <v>13</v>
      </c>
      <c r="H1" s="23" t="s">
        <v>14</v>
      </c>
      <c r="I1" s="23" t="s">
        <v>23</v>
      </c>
      <c r="J1" s="23" t="s">
        <v>24</v>
      </c>
      <c r="K1" s="23" t="s">
        <v>98</v>
      </c>
      <c r="L1" s="13" t="s">
        <v>156</v>
      </c>
      <c r="M1" s="12" t="s">
        <v>93</v>
      </c>
      <c r="N1" s="12" t="s">
        <v>94</v>
      </c>
      <c r="O1" s="12" t="s">
        <v>95</v>
      </c>
      <c r="P1" s="12" t="s">
        <v>96</v>
      </c>
      <c r="Q1" s="12" t="s">
        <v>25</v>
      </c>
      <c r="R1" s="11" t="s">
        <v>166</v>
      </c>
      <c r="S1" s="5" t="s">
        <v>99</v>
      </c>
      <c r="T1" s="5" t="s">
        <v>100</v>
      </c>
      <c r="U1" s="12" t="s">
        <v>101</v>
      </c>
      <c r="V1" s="5" t="s">
        <v>102</v>
      </c>
      <c r="W1" s="5" t="s">
        <v>103</v>
      </c>
      <c r="X1" s="5" t="s">
        <v>104</v>
      </c>
      <c r="Y1" s="12" t="s">
        <v>105</v>
      </c>
      <c r="Z1" s="12" t="s">
        <v>157</v>
      </c>
      <c r="AA1" s="12" t="s">
        <v>97</v>
      </c>
      <c r="AB1" s="5" t="s">
        <v>17</v>
      </c>
      <c r="AC1" s="5" t="s">
        <v>26</v>
      </c>
      <c r="AD1" s="12" t="s">
        <v>158</v>
      </c>
      <c r="AE1" s="7" t="s">
        <v>7</v>
      </c>
    </row>
    <row r="2" spans="1:31" x14ac:dyDescent="0.2">
      <c r="A2" s="10"/>
      <c r="B2" s="10"/>
      <c r="D2" s="14"/>
      <c r="E2" s="14"/>
      <c r="F2" s="14"/>
      <c r="G2" s="14"/>
      <c r="H2" s="14"/>
      <c r="J2" s="14"/>
    </row>
    <row r="3" spans="1:31" x14ac:dyDescent="0.2">
      <c r="A3" s="10"/>
      <c r="B3" s="10"/>
      <c r="D3" s="14"/>
      <c r="E3" s="14"/>
      <c r="F3" s="14"/>
      <c r="G3" s="14"/>
      <c r="H3" s="14"/>
      <c r="J3" s="14"/>
    </row>
    <row r="4" spans="1:31" x14ac:dyDescent="0.2">
      <c r="A4" s="10"/>
      <c r="B4" s="10"/>
      <c r="D4" s="14"/>
      <c r="E4" s="14"/>
      <c r="F4" s="14"/>
      <c r="G4" s="14"/>
      <c r="H4" s="14"/>
      <c r="J4" s="14"/>
    </row>
    <row r="5" spans="1:31" x14ac:dyDescent="0.2">
      <c r="A5" s="10"/>
      <c r="B5" s="10"/>
      <c r="D5" s="14"/>
      <c r="E5" s="14"/>
      <c r="F5" s="14"/>
      <c r="G5" s="14"/>
      <c r="H5" s="14"/>
      <c r="J5" s="14"/>
    </row>
    <row r="6" spans="1:31" x14ac:dyDescent="0.2">
      <c r="A6" s="10"/>
      <c r="B6" s="10"/>
      <c r="D6" s="14"/>
      <c r="E6" s="14"/>
      <c r="F6" s="14"/>
      <c r="G6" s="14"/>
      <c r="H6" s="14"/>
      <c r="J6" s="14"/>
    </row>
    <row r="7" spans="1:31" x14ac:dyDescent="0.2">
      <c r="A7" s="10"/>
      <c r="B7" s="10"/>
      <c r="D7" s="14"/>
      <c r="E7" s="14"/>
      <c r="F7" s="14"/>
      <c r="G7" s="14"/>
      <c r="H7" s="14"/>
      <c r="J7" s="14"/>
    </row>
    <row r="8" spans="1:31" x14ac:dyDescent="0.2">
      <c r="A8" s="10"/>
      <c r="B8" s="10"/>
      <c r="D8" s="14"/>
      <c r="E8" s="14"/>
      <c r="F8" s="14"/>
      <c r="G8" s="14"/>
      <c r="H8" s="14"/>
      <c r="J8" s="14"/>
    </row>
    <row r="9" spans="1:31" x14ac:dyDescent="0.2">
      <c r="D9" s="14"/>
      <c r="E9" s="14"/>
      <c r="F9" s="14"/>
      <c r="G9" s="14"/>
      <c r="H9" s="14"/>
      <c r="J9" s="14"/>
    </row>
    <row r="10" spans="1:31" x14ac:dyDescent="0.2">
      <c r="D10" s="14"/>
      <c r="E10" s="14"/>
      <c r="F10" s="14"/>
      <c r="G10" s="14"/>
      <c r="H10" s="14"/>
      <c r="J10" s="14"/>
    </row>
    <row r="11" spans="1:31" s="9" customFormat="1" x14ac:dyDescent="0.2">
      <c r="A11" s="8" t="s">
        <v>8</v>
      </c>
      <c r="B11" s="8"/>
    </row>
    <row r="12" spans="1:31" s="3" customFormat="1" ht="21" x14ac:dyDescent="0.15">
      <c r="A12" s="3" t="s">
        <v>9</v>
      </c>
    </row>
    <row r="13" spans="1:31" s="6" customFormat="1" x14ac:dyDescent="0.2">
      <c r="A13" s="6">
        <f>COUNTA(A2:A10)</f>
        <v>0</v>
      </c>
      <c r="K13" s="6">
        <f t="shared" ref="K13" si="0">COUNTA(K2:K10)</f>
        <v>0</v>
      </c>
      <c r="M13" s="6">
        <f t="shared" ref="M13:AA13" si="1">COUNTA(M2:M10)</f>
        <v>0</v>
      </c>
      <c r="N13" s="6">
        <f t="shared" si="1"/>
        <v>0</v>
      </c>
      <c r="O13" s="6">
        <f t="shared" si="1"/>
        <v>0</v>
      </c>
      <c r="P13" s="6">
        <f t="shared" si="1"/>
        <v>0</v>
      </c>
      <c r="Q13" s="6">
        <f t="shared" si="1"/>
        <v>0</v>
      </c>
      <c r="R13" s="6">
        <f t="shared" si="1"/>
        <v>0</v>
      </c>
      <c r="S13" s="6">
        <f t="shared" si="1"/>
        <v>0</v>
      </c>
      <c r="T13" s="6">
        <f t="shared" si="1"/>
        <v>0</v>
      </c>
      <c r="U13" s="6">
        <f t="shared" ref="U13" si="2">COUNTA(U2:U10)</f>
        <v>0</v>
      </c>
      <c r="V13" s="6">
        <f t="shared" si="1"/>
        <v>0</v>
      </c>
      <c r="W13" s="6">
        <f t="shared" si="1"/>
        <v>0</v>
      </c>
      <c r="X13" s="6">
        <f t="shared" si="1"/>
        <v>0</v>
      </c>
      <c r="Y13" s="6">
        <f t="shared" si="1"/>
        <v>0</v>
      </c>
      <c r="Z13" s="6">
        <f t="shared" si="1"/>
        <v>0</v>
      </c>
      <c r="AA13" s="6">
        <f t="shared" si="1"/>
        <v>0</v>
      </c>
      <c r="AB13" s="6">
        <f>SUM(AB2:AB10)</f>
        <v>0</v>
      </c>
      <c r="AC13" s="6">
        <f t="shared" ref="AC13" si="3">SUM(AC2:AC10)</f>
        <v>0</v>
      </c>
      <c r="AD13" s="6">
        <f>SUM(AD2:AD10)</f>
        <v>0</v>
      </c>
    </row>
  </sheetData>
  <pageMargins left="0.7" right="0.7" top="0.75" bottom="0.75" header="0.3" footer="0.3"/>
  <pageSetup orientation="landscape"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sheetPr>
  <dimension ref="A1:AS13"/>
  <sheetViews>
    <sheetView zoomScaleNormal="100" workbookViewId="0">
      <pane xSplit="1" ySplit="1" topLeftCell="B2" activePane="bottomRight" state="frozen"/>
      <selection pane="topRight" activeCell="B1" sqref="B1"/>
      <selection pane="bottomLeft" activeCell="A2" sqref="A2"/>
      <selection pane="bottomRight" activeCell="AA1" sqref="AA1"/>
    </sheetView>
  </sheetViews>
  <sheetFormatPr defaultColWidth="15.5703125" defaultRowHeight="12.75" x14ac:dyDescent="0.2"/>
  <cols>
    <col min="1" max="1" width="15.5703125" style="2"/>
    <col min="2" max="38" width="15.5703125" style="1"/>
    <col min="40" max="42" width="15.5703125" style="1"/>
    <col min="46" max="16384" width="15.5703125" style="1"/>
  </cols>
  <sheetData>
    <row r="1" spans="1:43" s="33" customFormat="1" ht="90" customHeight="1" x14ac:dyDescent="0.15">
      <c r="A1" s="34" t="s">
        <v>19</v>
      </c>
      <c r="B1" s="23" t="s">
        <v>1</v>
      </c>
      <c r="C1" s="23" t="s">
        <v>22</v>
      </c>
      <c r="D1" s="23" t="s">
        <v>12</v>
      </c>
      <c r="E1" s="23" t="s">
        <v>136</v>
      </c>
      <c r="F1" s="23" t="s">
        <v>27</v>
      </c>
      <c r="G1" s="23" t="s">
        <v>14</v>
      </c>
      <c r="H1" s="23" t="s">
        <v>23</v>
      </c>
      <c r="I1" s="23" t="s">
        <v>28</v>
      </c>
      <c r="J1" s="12" t="s">
        <v>106</v>
      </c>
      <c r="K1" s="12" t="s">
        <v>111</v>
      </c>
      <c r="L1" s="11" t="s">
        <v>159</v>
      </c>
      <c r="M1" s="12" t="s">
        <v>107</v>
      </c>
      <c r="N1" s="11" t="s">
        <v>160</v>
      </c>
      <c r="O1" s="12" t="s">
        <v>112</v>
      </c>
      <c r="P1" s="12" t="s">
        <v>113</v>
      </c>
      <c r="Q1" s="12" t="s">
        <v>114</v>
      </c>
      <c r="R1" s="12" t="s">
        <v>115</v>
      </c>
      <c r="S1" s="12" t="s">
        <v>116</v>
      </c>
      <c r="T1" s="12" t="s">
        <v>117</v>
      </c>
      <c r="U1" s="42" t="s">
        <v>118</v>
      </c>
      <c r="V1" s="42" t="s">
        <v>119</v>
      </c>
      <c r="W1" s="23" t="s">
        <v>108</v>
      </c>
      <c r="X1" s="23" t="s">
        <v>109</v>
      </c>
      <c r="Y1" s="12" t="s">
        <v>110</v>
      </c>
      <c r="Z1" s="11" t="s">
        <v>162</v>
      </c>
      <c r="AA1" s="42" t="s">
        <v>120</v>
      </c>
      <c r="AB1" s="11" t="s">
        <v>163</v>
      </c>
      <c r="AC1" s="11" t="s">
        <v>164</v>
      </c>
      <c r="AD1" s="11" t="s">
        <v>165</v>
      </c>
      <c r="AE1" s="12" t="s">
        <v>121</v>
      </c>
      <c r="AF1" s="12" t="s">
        <v>122</v>
      </c>
      <c r="AG1" s="12" t="s">
        <v>123</v>
      </c>
      <c r="AH1" s="12" t="s">
        <v>124</v>
      </c>
      <c r="AI1" s="12" t="s">
        <v>125</v>
      </c>
      <c r="AJ1" s="12" t="s">
        <v>126</v>
      </c>
      <c r="AK1" s="12" t="s">
        <v>127</v>
      </c>
      <c r="AL1" s="12" t="s">
        <v>128</v>
      </c>
      <c r="AM1" s="12" t="s">
        <v>161</v>
      </c>
      <c r="AN1" s="12" t="s">
        <v>29</v>
      </c>
      <c r="AO1" s="12" t="s">
        <v>30</v>
      </c>
      <c r="AP1" s="12" t="s">
        <v>58</v>
      </c>
      <c r="AQ1" s="23" t="s">
        <v>7</v>
      </c>
    </row>
    <row r="2" spans="1:43" x14ac:dyDescent="0.2">
      <c r="A2" s="10"/>
      <c r="C2" s="14"/>
      <c r="D2" s="14"/>
      <c r="E2" s="14"/>
      <c r="F2" s="14"/>
      <c r="G2" s="14"/>
      <c r="I2" s="14"/>
    </row>
    <row r="3" spans="1:43" x14ac:dyDescent="0.2">
      <c r="A3" s="10"/>
      <c r="C3" s="14"/>
      <c r="D3" s="14"/>
      <c r="E3" s="14"/>
      <c r="F3" s="14"/>
      <c r="G3" s="14"/>
      <c r="I3" s="14"/>
    </row>
    <row r="4" spans="1:43" x14ac:dyDescent="0.2">
      <c r="A4" s="10"/>
      <c r="C4" s="14"/>
      <c r="D4" s="14"/>
      <c r="E4" s="14"/>
      <c r="F4" s="14"/>
      <c r="G4" s="14"/>
      <c r="I4" s="14"/>
    </row>
    <row r="5" spans="1:43" x14ac:dyDescent="0.2">
      <c r="A5" s="10"/>
      <c r="C5" s="14"/>
      <c r="D5" s="14"/>
      <c r="E5" s="14"/>
      <c r="F5" s="14"/>
      <c r="G5" s="14"/>
      <c r="I5" s="14"/>
    </row>
    <row r="6" spans="1:43" x14ac:dyDescent="0.2">
      <c r="A6" s="10"/>
      <c r="C6" s="14"/>
      <c r="D6" s="14"/>
      <c r="E6" s="14"/>
      <c r="F6" s="14"/>
      <c r="G6" s="14"/>
      <c r="I6" s="14"/>
    </row>
    <row r="7" spans="1:43" x14ac:dyDescent="0.2">
      <c r="A7" s="10"/>
      <c r="C7" s="14"/>
      <c r="D7" s="14"/>
      <c r="E7" s="14"/>
      <c r="F7" s="14"/>
      <c r="G7" s="14"/>
      <c r="I7" s="14"/>
    </row>
    <row r="8" spans="1:43" x14ac:dyDescent="0.2">
      <c r="A8" s="10"/>
      <c r="C8" s="14"/>
      <c r="D8" s="14"/>
      <c r="E8" s="14"/>
      <c r="F8" s="14"/>
      <c r="G8" s="14"/>
      <c r="I8" s="14"/>
    </row>
    <row r="9" spans="1:43" x14ac:dyDescent="0.2">
      <c r="C9" s="14"/>
      <c r="D9" s="14"/>
      <c r="E9" s="14"/>
      <c r="F9" s="14"/>
      <c r="G9" s="14"/>
      <c r="I9" s="14"/>
    </row>
    <row r="10" spans="1:43" x14ac:dyDescent="0.2">
      <c r="C10" s="14"/>
      <c r="D10" s="14"/>
      <c r="E10" s="14"/>
      <c r="F10" s="14"/>
      <c r="G10" s="14"/>
      <c r="I10" s="14"/>
    </row>
    <row r="11" spans="1:43" s="9" customFormat="1" x14ac:dyDescent="0.2">
      <c r="A11" s="8" t="s">
        <v>8</v>
      </c>
    </row>
    <row r="12" spans="1:43" s="3" customFormat="1" ht="21" x14ac:dyDescent="0.15">
      <c r="A12" s="3" t="s">
        <v>9</v>
      </c>
    </row>
    <row r="13" spans="1:43" s="6" customFormat="1" x14ac:dyDescent="0.2">
      <c r="A13" s="6">
        <f>COUNTA(A2:A10)</f>
        <v>0</v>
      </c>
      <c r="J13" s="6">
        <f t="shared" ref="J13:M13" si="0">COUNTA(J2:J10)</f>
        <v>0</v>
      </c>
      <c r="K13" s="6">
        <f t="shared" si="0"/>
        <v>0</v>
      </c>
      <c r="L13" s="6">
        <f t="shared" si="0"/>
        <v>0</v>
      </c>
      <c r="M13" s="6">
        <f t="shared" si="0"/>
        <v>0</v>
      </c>
      <c r="O13" s="6">
        <f t="shared" ref="O13:AM13" si="1">COUNTA(O2:O10)</f>
        <v>0</v>
      </c>
      <c r="P13" s="6">
        <f t="shared" si="1"/>
        <v>0</v>
      </c>
      <c r="Q13" s="6">
        <f t="shared" si="1"/>
        <v>0</v>
      </c>
      <c r="R13" s="6">
        <f t="shared" si="1"/>
        <v>0</v>
      </c>
      <c r="S13" s="6">
        <f t="shared" si="1"/>
        <v>0</v>
      </c>
      <c r="T13" s="6">
        <f t="shared" si="1"/>
        <v>0</v>
      </c>
      <c r="U13" s="6">
        <f>COUNTA(U2:U10)</f>
        <v>0</v>
      </c>
      <c r="V13" s="6">
        <f>COUNTA(V2:V10)</f>
        <v>0</v>
      </c>
      <c r="W13" s="6">
        <f t="shared" ref="W13:AD13" si="2">COUNTA(W2:W10)</f>
        <v>0</v>
      </c>
      <c r="X13" s="6">
        <f t="shared" si="2"/>
        <v>0</v>
      </c>
      <c r="Y13" s="6">
        <f t="shared" si="2"/>
        <v>0</v>
      </c>
      <c r="Z13" s="6">
        <f t="shared" si="2"/>
        <v>0</v>
      </c>
      <c r="AA13" s="6">
        <f t="shared" si="2"/>
        <v>0</v>
      </c>
      <c r="AB13" s="6">
        <f t="shared" si="2"/>
        <v>0</v>
      </c>
      <c r="AC13" s="6">
        <f t="shared" si="2"/>
        <v>0</v>
      </c>
      <c r="AD13" s="6">
        <f t="shared" si="2"/>
        <v>0</v>
      </c>
      <c r="AE13" s="6">
        <f t="shared" si="1"/>
        <v>0</v>
      </c>
      <c r="AF13" s="6">
        <f t="shared" si="1"/>
        <v>0</v>
      </c>
      <c r="AG13" s="6">
        <f t="shared" si="1"/>
        <v>0</v>
      </c>
      <c r="AH13" s="6">
        <f t="shared" si="1"/>
        <v>0</v>
      </c>
      <c r="AI13" s="6">
        <f t="shared" si="1"/>
        <v>0</v>
      </c>
      <c r="AJ13" s="6">
        <f t="shared" si="1"/>
        <v>0</v>
      </c>
      <c r="AK13" s="6">
        <f t="shared" si="1"/>
        <v>0</v>
      </c>
      <c r="AL13" s="6">
        <f t="shared" si="1"/>
        <v>0</v>
      </c>
      <c r="AM13" s="6">
        <f t="shared" si="1"/>
        <v>0</v>
      </c>
      <c r="AN13" s="6">
        <f>SUM(AN2:AN10)</f>
        <v>0</v>
      </c>
      <c r="AO13" s="6">
        <f t="shared" ref="AO13" si="3">SUM(AO2:AO10)</f>
        <v>0</v>
      </c>
      <c r="AP13" s="6">
        <f>SUM(AP2:AP10)</f>
        <v>0</v>
      </c>
    </row>
  </sheetData>
  <pageMargins left="0.7" right="0.7" top="0.75" bottom="0.75" header="0.3" footer="0.3"/>
  <pageSetup orientation="landscape"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BB83F9404454AA0931E7E7CE18DF7" ma:contentTypeVersion="4" ma:contentTypeDescription="Create a new document." ma:contentTypeScope="" ma:versionID="445f8409725b8621481221c4df4a25fe">
  <xsd:schema xmlns:xsd="http://www.w3.org/2001/XMLSchema" xmlns:xs="http://www.w3.org/2001/XMLSchema" xmlns:p="http://schemas.microsoft.com/office/2006/metadata/properties" xmlns:ns2="e4cf62e3-0fa1-4ce7-a6b8-df4359d9496e" xmlns:ns3="6c7cbfae-09b3-446b-8042-326ae5c03660" targetNamespace="http://schemas.microsoft.com/office/2006/metadata/properties" ma:root="true" ma:fieldsID="8ab41b157ee78fa266f7903bb0d1f1d7" ns2:_="" ns3:_="">
    <xsd:import namespace="e4cf62e3-0fa1-4ce7-a6b8-df4359d9496e"/>
    <xsd:import namespace="6c7cbfae-09b3-446b-8042-326ae5c036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cf62e3-0fa1-4ce7-a6b8-df4359d94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7cbfae-09b3-446b-8042-326ae5c036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8ED5FD6-714A-4FF6-AA0B-C389D7478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cf62e3-0fa1-4ce7-a6b8-df4359d9496e"/>
    <ds:schemaRef ds:uri="6c7cbfae-09b3-446b-8042-326ae5c03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5C046B-F44D-41C7-A1F4-729AB693AC02}">
  <ds:schemaRefs>
    <ds:schemaRef ds:uri="http://schemas.microsoft.com/sharepoint/v3/contenttype/forms"/>
  </ds:schemaRefs>
</ds:datastoreItem>
</file>

<file path=customXml/itemProps3.xml><?xml version="1.0" encoding="utf-8"?>
<ds:datastoreItem xmlns:ds="http://schemas.openxmlformats.org/officeDocument/2006/customXml" ds:itemID="{B11602DE-6EA7-4A94-9CFC-E08EFE58E1A4}">
  <ds:schemaRefs>
    <ds:schemaRef ds:uri="e4cf62e3-0fa1-4ce7-a6b8-df4359d9496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6c7cbfae-09b3-446b-8042-326ae5c036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Informed Consent</vt:lpstr>
      <vt:lpstr>HRPP</vt:lpstr>
      <vt:lpstr>Animal</vt:lpstr>
      <vt:lpstr>Safety</vt:lpstr>
    </vt:vector>
  </TitlesOfParts>
  <Manager/>
  <Company>DVA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vhaconguyey</dc:creator>
  <cp:keywords/>
  <dc:description/>
  <cp:lastModifiedBy>Bautista, Ronnie (ORO)</cp:lastModifiedBy>
  <cp:revision/>
  <dcterms:created xsi:type="dcterms:W3CDTF">2013-05-07T18:44:04Z</dcterms:created>
  <dcterms:modified xsi:type="dcterms:W3CDTF">2023-06-02T17:13:21Z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0x010100897BB83F9404454AA0931E7E7CE18DF7</vt:lpwstr>
  </property>
  <property fmtid="{D5CDD505-2E9C-101B-9397-08002B2CF9AE}" pid="3" name="_dlc_DocIdItemGuid">
    <vt:lpwstr>0a9f7e0f-0d57-4a78-8251-fc53bd9dc39b</vt:lpwstr>
  </property>
  <property fmtid="{D5CDD505-2E9C-101B-9397-08002B2CF9AE}" pid="4" name="URL">
    <vt:lpwstr/>
  </property>
</Properties>
</file>