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U:\OHE\COVID19\"/>
    </mc:Choice>
  </mc:AlternateContent>
  <xr:revisionPtr revIDLastSave="0" documentId="8_{D0F26189-98E1-4868-83D1-97C500D426D6}" xr6:coauthVersionLast="47" xr6:coauthVersionMax="47" xr10:uidLastSave="{00000000-0000-0000-0000-000000000000}"/>
  <workbookProtection workbookAlgorithmName="SHA-512" workbookHashValue="CXE+4NrUgDqeKxchJ1ahny9R/SYd2PI6POdOWKnIYNiKl6p/Lf1ZuO+ipFWJYIEvdEr/O/1TLFsmOp+4KGm7yA==" workbookSaltValue="op97DH3oTANdgnqCKLH4ug==" workbookSpinCount="100000" lockStructure="1"/>
  <bookViews>
    <workbookView xWindow="-110" yWindow="-110" windowWidth="19420" windowHeight="10420" tabRatio="757" firstSheet="5" activeTab="10" xr2:uid="{E45B20BE-44C9-4CBD-98EE-F84646786113}"/>
  </bookViews>
  <sheets>
    <sheet name="Citation" sheetId="27" r:id="rId1"/>
    <sheet name="Master" sheetId="1" r:id="rId2"/>
    <sheet name="Age" sheetId="44" r:id="rId3"/>
    <sheet name="Sex-Gender" sheetId="45" r:id="rId4"/>
    <sheet name="Race-Ethnicity" sheetId="46" r:id="rId5"/>
    <sheet name="Urban-Rural" sheetId="47" r:id="rId6"/>
    <sheet name="SES" sheetId="52" r:id="rId7"/>
    <sheet name="High Risk Setting-Housing" sheetId="48" r:id="rId8"/>
    <sheet name="Spec Physical Health Condition" sheetId="49" r:id="rId9"/>
    <sheet name="Spec Mental Health Condition" sheetId="50" r:id="rId10"/>
    <sheet name="Vaccination" sheetId="53"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7" l="1"/>
</calcChain>
</file>

<file path=xl/sharedStrings.xml><?xml version="1.0" encoding="utf-8"?>
<sst xmlns="http://schemas.openxmlformats.org/spreadsheetml/2006/main" count="1040" uniqueCount="277">
  <si>
    <t>Citation</t>
  </si>
  <si>
    <t>Category</t>
  </si>
  <si>
    <t>Abstract</t>
  </si>
  <si>
    <t>General</t>
  </si>
  <si>
    <t>Wong MS, Washington DL, Moy E. Researchers Should Consider How Disparities Change Over Time and Space: Lessons from the COVID-19 Pandemic. NAM Perspect. 2021 Sep 8;2021:10.31478/202108c. doi: 10.31478/202108c. PMID: 34901775; PMCID: PMC8654466. https://pubmed.ncbi.nlm.nih.gov/34901775/</t>
  </si>
  <si>
    <t xml:space="preserve">The coronavirus disease 2019 (COVID-19) pandemic has revealed significant racial/ethnic inequalities in numerous aspects of American society. However, the massive disruption and upheaval to daily life caused by the pandemic can also present a unique moment in history for leaders to examine and combat systemic inequality. In April 2020, less than 2 months into the pandemic, several states and large cities released initial data that illustrate a starkly different reality: CO-VID-19 mortality was higher among Black individuals than other racial/ethnic groups [1]. This finding was hardly surprising—and even expected—to public health researchers and practitioners. Pandemics and other acute disasters intensify existing inequalities and reveal fractures in our society that leave those who are socially disadvantaged even more vulnerable. Since then, numerous studies have found that African American and Latinx individuals are significantly more likely to contract, have serious complications, and die from COVID-19 than their White counterparts [2]. </t>
  </si>
  <si>
    <t>Ioannou GN, Locke E, Green P, Berry K, O'Hare AM, Shah JA, Crothers K, Eastment MC, Dominitz JA, Fan VS. Risk Factors for Hospitalization, Mechanical Ventilation, or Death Among 10 131 US Veterans With SARS-CoV-2 Infection. JAMA Netw Open. 2020 Sep 1;3(9):e2022310. doi: 10.1001/jamanetworkopen.2020.22310. PMID: 32965502; PMCID: PMC7512055. https://pubmed.ncbi.nlm.nih.gov/32965502/</t>
  </si>
  <si>
    <t>Importance: Identifying independent risk factors for adverse outcomes in patients infected with severe acute respiratory syndrome coronavirus 2 (SARS-CoV-2) can support prognostication, resource utilization, and treatment.
Objective: To identify excess risk and risk factors associated with hospitalization, mechanical ventilation, and mortality in patients with SARS-CoV-2 infection.
Design, setting, and participants: This longitudinal cohort study included 88 747 patients tested for SARS-CoV-2 nucleic acid by polymerase chain reaction between Feburary 28 and May 14, 2020, and followed up through June 22, 2020, in the Department of Veterans Affairs (VA) national health care system, including 10 131 patients (11.4%) who tested positive.
Exposures: Sociodemographic characteristics, comorbid conditions, symptoms, and laboratory test results.
Main outcomes and measures: Risk of hospitalization, mechanical ventilation, and death were estimated in time-to-event analyses using Cox proportional hazards models.
Conclusions and relevance: In this national cohort of VA patients, most SARS-CoV-2 deaths were associated with older age, male sex, and comorbidity burden. Many factors previously reported to be associated with mortality in smaller studies were not confirmed, such as obesity, Black race, Hispanic ethnicity, chronic obstructive pulmonary disease, hypertension, and smoking.</t>
  </si>
  <si>
    <t>Ioannou GN, Green P, Locke ER, Berry K. Factors associated with early receipt of COVID-19 vaccination and adherence to second dose in the Veterans Affairs healthcare system. PLoS One. 2021 Dec 1;16(12):e0259696. doi: 10.1371/journal.pone.0259696. PMID: 34851970; PMCID: PMC8635372. https://pubmed.ncbi.nlm.nih.gov/34851970/</t>
  </si>
  <si>
    <t>Background: We aimed to determine factors independently associated with early COVID-19 vaccination and adherence to two-dose regimens.
Methods: Among persons receiving care in the Veterans Affairs (VA) healthcare system (n = 5,766,638), we identified those who received at least one dose of COVID-19 vaccination through the VA, during the first ~3months following emergency use authorization, from December 11, 2020 to March 9, 2021 (n = 1,569,099, or 27.2%, including 880,200 (56.1%) Moderna, 676,279 (43.1%) Pfizer-BioNTech and 12,620 (0.8%) Janssen vaccines).
Results: Follow-up for receipt of vaccination began on December 11, 2020. After adjustment for baseline characteristics ascertained as of December 11, 2020, factors significantly associated with vaccination included older age, higher comorbidity burden, higher body mass index category, Black (vs. White) race (adjusted hazard ratio [AHR] 1.19, 95% CI 1.19-1.20), Hispanic (vs. non-Hispanic) ethnicity (AHR 1.12, 95% CI 1.11-1.13), urban (vs. rural) residence (AHR 1.31, 95% CI 1.31-1.31), and geographical region, while AI/AN race (vs. White), was associated with lower vaccination rate (AHR 0.85, 95% CI 0.84-0.87). Among persons who received both doses of Moderna or Pfizer-BioNTech vaccines, 95.3% received the second dose within ±4 days of the recommended date. Among persons who received the first vaccine dose, only 3.2% did not receive the second dose within 42 days for Pfizer versus 4.0% for Moderna (p&lt;0.001). Factors independently associated with higher likelihood of missing the second dose included younger age (10.83% in 18-50 yo vs. 2.72% in 70-75 yo), AI/AN race, female sex, rural location, geographical region and prior positive test for SARS-CoV-2.
Conclusions: We identified sociodemographic and clinical factors that may be used to target vaccination efforts and to further improve adherence to second vaccine dosing.</t>
  </si>
  <si>
    <t>Ferguson JM, Abdel Magid HS, Purnell AL, Kiang MV, Osborne TF. Differences in COVID-19 Testing and Test Positivity Among Veterans, United States, 2020. Public Health Rep. 2021 Jul-Aug;136(4):483-492. doi: 10.1177/00333549211009498. Epub 2021 Apr 7. PMID: 33826875; PMCID: PMC8203038. https://pubmed.ncbi.nlm.nih.gov/33826875/</t>
  </si>
  <si>
    <t>Objective: COVID-19 disproportionately affects racial/ethnic minority groups in the United States. We evaluated characteristics associated with obtaining a COVID-19 test from the Veterans Health Administration (VHA) and receiving a positive test result for COVID-19.
Methods: We conducted a retrospective cohort analysis of 6 292 800 veterans in VHA care at 130 VHA medical facilities. We assessed the number of tests for SARS-CoV-2 administered by the VHA (n = 822 934) and the number of positive test results (n = 82 094) from February 8 through December 28, 2020. We evaluated associations of COVID-19 testing and test positivity with demographic characteristics of veterans, adjusting for facility characteristics, comorbidities, and county-level area-based socioeconomic measures using nested generalized linear models.
Results: In fully adjusted models, veterans who were female, Black/African American, Hispanic/Latino, urban, and low income and had a disability had an increased likelihood of obtaining a COVID-19 test, and veterans who were Asian had a decreased likelihood of obtaining a COVID-19 test. Compared with veterans who were White, veterans who were Black/African American (risk ratio [RR] = 1.23; 95% CI, 1.19-1.27) and Native Hawaiian/Other Pacific Islander (RR = 1.13; 95% CI, 1.05-1.21) had an increased likelihood of receiving a positive test result. Hispanic/Latino veterans had a 43% higher likelihood of receiving a positive test result than non-Hispanic/Latino veterans did.
Conclusions: Although veterans have access to subsidized health care at the VHA, the increased risk of receiving a positive test result for COVID-19 among Black and Hispanic/Latino veterans, despite receiving more tests than White and non-Hispanic/Latino veterans, suggests that other factors (eg, social inequities) are driving disparities in COVID-19 prevalence.</t>
  </si>
  <si>
    <t>Ferguson JM, Jacobs J, Yefimova M, Greene L, Heyworth L, Zulman DM. Virtual care expansion in the Veterans Health Administration during the COVID-19 pandemic: clinical services and patient characteristics associated with utilization. J Am Med Inform Assoc. 2021 Mar 1;28(3):453-462. doi: 10.1093/jamia/ocaa284. PMID: 33125032; PMCID: PMC7665538. https://pubmed.ncbi.nlm.nih.gov/33125032/</t>
  </si>
  <si>
    <t>Objectives: To describe the shift from in-person to virtual care within Veterans Affairs (VA) during the early phase of the COVID-19 pandemic and to identify at-risk patient populations who require greater resources to overcome access barriers to virtual care.
Materials and methods: Outpatient encounters (N = 42 916 349) were categorized by care type (eg, primary, mental health, etc) and delivery method (eg, in-person, video). For 5 400 878 Veterans, we used generalized linear models to identify patient sociodemographic and clinical characteristics associated with: 1) use of virtual (phone or video) care versus no virtual care and 2) use of video care versus no video care between March 11, 2020 and June 6, 2020.
Results: By June, 58% of VA care was provided virtually compared to only 14% prior. Patients with lower income, higher disability, and more chronic conditions were more likely to receive virtual care during the pandemic. Yet, Veterans aged 45-64 and 65+ were less likely to use video care compared to those aged 18-44 (aRR 0.80 [95% confidence interval (CI) 0.79, 0.82] and 0.50 [95% CI 0.48, 0.52], respectively). Rural and homeless Veterans were 12% and 11% less likely to use video care compared to urban (0.88 [95% CI 0.86, 0.90]) and nonhomeless Veterans (0.89 [95% CI 0.86, 0.92]).
Discussion: Veterans with high clinical or social need had higher likelihood of virtual service use early in the COVID-19 pandemic; however, older, homeless, and rural Veterans were less likely to have video visits, raising concerns for access barriers.
Conclusions and relevance: While virtual care may expand access, access barriers must be addressed to avoid exacerbating disparities.</t>
  </si>
  <si>
    <t>Jacobs J, Ferguson JM, Van Campen J, Yefimova M, Greene L, Heyworth L, Zulman DM. Organizational and External Factors Associated with Video Telehealth Use in the Veterans Health Administration Before and During the COVID-19 Pandemic. Telemed J E Health. 2022 Feb;28(2):199-211. doi: 10.1089/tmj.2020.0530. Epub 2021 Apr 21. PMID: 33887166. https://pubmed.ncbi.nlm.nih.gov/33887166/</t>
  </si>
  <si>
    <t>Objectives: To identify organizational and external factors associated with medical center video telehealth uptake (i.e., the proportion of patients using telemedicine) before and early in the coronavirus disease 2019 (COVID-19) pandemic. 
Materials and Methods: We conducted a retrospective, observational study using cross-sectional data for all 139 U.S. Veterans Affairs Medical Centers (VAMCs). We used logistic regression analyses to identify factors that predicted whether a VAMC was in the top quartile of VA Video Connect (VVC) telehealth uptake for primary care and mental health care. 
Results: All 139 VAMCs increased their VVC uptake at least 2-fold early in the pandemic, with most increasing uptake between 5- and 10-fold. Pre-COVID-19, higher VVC uptake in primary care was weakly and positively associated with having more high-risk patients, negatively associated with having more long-distance patients, and positively associated with the prior fiscal year's VVC uptake. During COVID-19, the positive association with high-risk patients and the negative association with long-distance patients strengthened, while weaker broadband coverage was negatively associated with VVC uptake. For mental health care, having more long-distance patients was positively associated with higher VVC uptake pre-COVID-19, but this relationship reversed during COVID-19. 
Discussion: Despite the marked increase in VVC uptake early in the COVID-19 pandemic, significant VAMC-level variation indicates that VVC adoption was more difficult for some medical centers, particularly those with poorer broadband coverage and less prior VVC experience.
Conclusions and Relevance: These findings highlight opportunities for medical centers, VA Central Office, and other federal entities to ensure equitable access to video telehealth.</t>
  </si>
  <si>
    <t>Ferguson JM, Mitchell-Miland C, Shahoumian TA, Moy E, Jones KT, Cohen AJ, Hausmann LRM. Temporal Variation in Individual Social Risk Factors Associated with Testing Positive for SARS-CoV-2 Among Veterans in the Veterans Health Administration. Ann Epidemiol. 2022 Jun 23;73:22–9. doi: 10.1016/j.annepidem.2022.06.004. Epub ahead of print. PMID: 35753583; PMCID: PMC9221682. https://pubmed.ncbi.nlm.nih.gov/35753583/</t>
  </si>
  <si>
    <t>Purpose: Marginalized communities have been disproportionally impacted by SARS-CoV-2. How the associations between social determinants of health and the risk of SARS-CoV-2 infection shifted across time is unknown. In this evaluation, we examine individual-level social determinants of health as social risk factors for SARS-CoV-2 infection across the first 12 months of the pandemic among US Veterans.
Methods: We conducted a retrospective cohort analysis of 946,358 Veterans who sought testing or treatment for SARS-CoV-2 infection in U.S. Department of Veterans Affairs (VA) medical facilities. We estimated risk ratios for testing positive by social risk factors, adjusting for demographics, comorbidities, and time. Adjusted models were stratified by pandemic phase to assess temporal fluctuations in social risks.
Results: Approximately 19% of Veterans tested positive for SARS-CoV-2. Larger household size was a persistent risk factor and this association increased over time. Early in the pandemic, lower county-level population density was associated with lower SARS-CoV-2 infection risk, but between June 1- August 31, 2020, this trend reversed.
Conclusions: Temporal fluctuations in social risks associated with Veterans' SARS-CoV-2 infection suggest the need for ongoing, real-time tracking as the social and medical environment continues to evolve.</t>
  </si>
  <si>
    <t xml:space="preserve">Bajema KL, Dahl RM, Prill MM, Meites E, Rodriguez-Barradas MC, Marconi VC, Beenhouwer DO, Brown ST, Holodniy M, Lucero-Obusan C, Rivera-Dominguez G, Morones RG, Whitmire A, Goldin EB, Evener SL, Tremarelli M, Tong S, Hall AJ, Schrag SJ, McMorrow M, Kobayashi M, Verani JR, Surie D; SUPERNOVA COVID-19; Surveillance Group; Surveillance Platform for Enteric and Respiratory Infectious Organisms at the VA (SUPERNOVA) COVID-19 Surveillance Group. Effectiveness of COVID-19 mRNA Vaccines Against COVID-19-Associated Hospitalization - Five Veterans Affairs Medical Centers, United States, February 1-August 6, 2021. MMWR Morb Mortal Wkly Rep. 2021 Sep 17;70(37):1294-1299. doi: 10.15585/mmwr.mm7037e3. PMID: 34529636; PMCID: PMC8445376. https://www.ncbi.nlm.nih.gov/pmc/articles/PMC8445376/ </t>
  </si>
  <si>
    <t>COVID-19 mRNA vaccines (Pfizer-BioNTech and Moderna) have been shown to be highly protective against COVID-19–associated hospitalizations (1–3). Data are limited on the level of protection against hospitalization among disproportionately affected populations in the United States, particularly during periods in which the B.1.617.2 (Delta) variant of SARS-CoV-2, the virus that causes COVID-19, predominates (2). U.S. veterans are older, more racially diverse, and have higher prevalences of underlying medical conditions than persons in the general U.S. population (2,4). CDC assessed the effectiveness of mRNA vaccines against COVID-19–associated hospitalization among 1,175 U.S. veterans aged ≥18 years hospitalized at five Veterans Affairs Medical Centers (VAMCs) during February 1–August 6, 2021. Among these hospitalized persons, 1,093 (93.0%) were men, the median age was 68 years, 574 (48.9%) were non-Hispanic Black (Black), 475 were non-Hispanic White (White), and 522 (44.4%) had a Charlson comorbidity index score of ≥3 (5). Overall adjusted vaccine effectiveness against COVID-19–associated hospitalization was 86.8% (95% confidence interval [CI] = 80.4%–91.1%) and was similar before (February 1–June 30) and during (July 1–August 6) SARS-CoV-2 Delta variant predominance (84.1% versus 89.3%, respectively). Vaccine effectiveness was 79.8% (95% CI = 67.7%–87.4%) among adults aged ≥65 years and 95.1% (95% CI = 89.1%–97.8%) among those aged 18–64 years. COVID-19 mRNA vaccines are highly effective in preventing COVID-19–associated hospitalization in this older, racially diverse population of predominately male U.S. veterans. Additional evaluations of vaccine effectiveness among various age groups are warranted. To prevent COVID-19–related hospitalizations, all eligible persons should receive COVID-19 vaccination.</t>
  </si>
  <si>
    <t xml:space="preserve">Tarzian AJ, Geppert CMA. The Veterans Health Administration Approach to COVID-19 Vaccine Allocation-Balancing Utility and Equity. Fed Pract. 2021 Feb;38(2):52-54. doi: 10.12788/fp.0093. PMID: 33716479; PMCID: PMC7953856. https://www.ncbi.nlm.nih.gov/pmc/articles/PMC7953856/ </t>
  </si>
  <si>
    <t xml:space="preserve">The Veterans Health Administration (VHA) COVID-19 vaccine allocation plan showcases several lessons for government and health care leaders in planning for future pandemics.1 Many state governments—underresourced and overwhelmed with other COVID-19 demands—have struggled to get COVID-19 vaccines into the arms of their residents.2 In contrast, the VHA was able to mobilize early to identify vaccine allocation guidelines and proactively prepare facilities to vaccinate VHA staff and veterans as soon as vaccines were approved under Emergency Use Authorization by the US Food and Drug Administration.3,4 </t>
  </si>
  <si>
    <t xml:space="preserve">Kelly JD, Bravata DM, Bent S, Wray CM, Leonard SJ, Boscardin WJ, Myers LJ, Keyhani S. Association of Social and Behavioral Risk Factors With Mortality Among US Veterans With COVID-19. JAMA Netw Open. 2021 Jun 1;4(6):e2113031. doi: 10.1001/jamanetworkopen.2021.13031. PMID: 34106264; PMCID: PMC8190626. https://pubmed.ncbi.nlm.nih.gov/34108143/ </t>
  </si>
  <si>
    <t>Using administrative data on all Veterans who enter Department of Veterans Affairs (VA) medical centres throughout the USA, this paper uses artificial intelligence (AI) to predict mortality rates for patients with COVID-19 between March and August 2020. First, using comprehensive data on over 10 000 Veterans' medical history, demographics and lab results, we estimate five AI models. Our XGBoost model performs the best, producing an area under the receive operator characteristics curve (AUROC) and area under the precision-recall curve of 0.87 and 0.41, respectively. We show how focusing on the performance of the AUROC alone can lead to unreliable models. Second, through a unique collaboration with the Washington D.C. VA medical centre, we develop a dashboard that incorporates these risk factors and the contributing sources of risk, which we deploy across local VA medical centres throughout the country. Our results provide a concrete example of how AI recommendations can be made explainable and practical for clinicians and their interactions with patients.</t>
  </si>
  <si>
    <t xml:space="preserve">Fan VS, Dominitz JA, Eastment MC, Locke ER, Green P, Berry K, O'Hare AM, Shah JA, Crothers K, Ioannou GN. Risk Factors for Testing Positive for Severe Acute Respiratory Syndrome Coronavirus 2 in a National United States Healthcare System. Clin Infect Dis. 2021 Nov 2;73(9):e3085-e3094. doi: 10.1093/cid/ciaa1624. PMID: 33105485; PMCID: PMC7665412. https://pubmed.ncbi.nlm.nih.gov/33105485/ </t>
  </si>
  <si>
    <t>Background: Identifying risk factors for severe acute respiratory syndrome coronavirus 2 (SARS-CoV-2) infection could help health systems improve testing and screening strategies. The aim of this study was to identify demographic factors, comorbid conditions, and symptoms independently associated with testing positive for SARS-CoV-2.
Methods: This was an observational cross-sectional study at the Veterans Health Administration, including persons tested for SARS-CoV-2 nucleic acid by polymerase chain reaction (PCR) between 28 February and 14 May 2020. Associations between demographic characteristics, diagnosed comorbid conditions, and documented symptoms with testing positive for SARS-CoV-2 were measured.
Results: Of 88 747 persons tested, 10 131 (11.4%) were SARS-CoV-2 PCR positive. Positivity was associated with older age (≥80 vs &lt;50 years: adjusted odds ratio [aOR], 2.16 [95% confidence interval {CI}, 1.97-2.37]), male sex (aOR, 1.45 [95% CI, 1.34-1.57]), regional SARS-CoV-2 burden (≥2000 vs &lt;400 cases/million: aOR, 5.43 [95% CI, 4.97-5.93]), urban residence (aOR, 1.78 [95% CI, 1.70-1.87]), black (aOR, 2.15 [95% CI, 2.05-2.26]) or American Indian/Alaska Native Hawaiian/Pacific Islander (aOR, 1.26 [95% CI, 1.05-1.52]) vs white race, and Hispanic ethnicity (aOR, 1.52 [95% CI, 1.40-1.65]). Obesity and diabetes were the only 2 medical conditions associated with testing positive. Documented fevers, chills, cough, and diarrhea were also associated with testing positive. The population attributable fraction of positive tests was highest for geographic location (35.3%), followed by demographic variables (27.1%), symptoms (12.0%), obesity (10.5%), and diabetes (0.4%).
Conclusions: The majority of positive SARS-CoV-2 tests were attributed to geographic location, demographic characteristics, and obesity, with a minor contribution of chronic comorbid conditions.</t>
  </si>
  <si>
    <t xml:space="preserve">Luo J, Rosales M, Wei G, Stoddard GJ, Kwok AC, Jeyapalina S, Agarwal JP. Hospitalization, mechanical ventilation, and case-fatality outcomes in US veterans with COVID-19 disease between years 2020-2021. Ann Epidemiol. 2022 Jun;70:37-44. doi: 10.1016/j.annepidem.2022.04.003. Epub 2022 Apr 21. PMID: 35462045; PMCID: PMC9021125. https://pubmed.ncbi.nlm.nih.gov/35462045/ </t>
  </si>
  <si>
    <t>Purpose: Although veterans represent a significant proportion (7%) of the USA population, the COVID-19 disease impact within this group has been underreported. To bridge this gap, this study was undertaken.
Method: A total of 419,559 veterans, who tested positive for COVID-19 disease in the Veterans Affairs hospital system from March 1st, 2020 to December 31st, 2021 with 60-days follow-up, was included in this retrospective review. Primary outcome measures included age-adjusted incidences and relative incidences of COVID-19 hospitalization, mechanical ventilation, and case-fatality outcomes.
Results: Of this veteran cohort with COVID-19 disease, predominately 85.7% were male, 59.1% were White veterans, 27.5% were ages 50-64, and 40.5% were obese. Although Black veterans were at 63% higher relative risk (RR) for hospitalization incidences, they had a similar risk RR for in-hospital deaths compared to the White-veteran referent. Asian, American Indian/Alaska Native races, advanced age ≥65, and the underweight were at high RR for mechanical ventilator and/or in-hospital deaths compared to respective referent groups. Veterans who are ≥85 years old had a nearly 5-fold higher incidence of death compared respective referent group. The monthly outcomes for hospitalization, ventilation, and case-fatality data showed decreasing trends with time.
Conclusion: An increased incidence of death was associated with age ≥65 years and underweight veterans compared to the referent group. Age-adjusted data, however, did not show any increased incidence of death in Black veterans compared to White veterans.</t>
  </si>
  <si>
    <t>Age</t>
  </si>
  <si>
    <t>Rentsch CT, Kidwai-Khan F, Tate JP, Park LS, King JT, Skanderson M, Hauser RG, Schultze A, Jarvis CI, Holodniy M, Lo Re V, Akgun KM, Crothers K, Taddei TH, Freiberg MS, Justice AC. Covid-19 Testing, Hospital Admission, and Intensive Care Among 2,026,227 United States Veterans Aged 54-75 Years. medRxiv [Preprint]. 2020 Apr 14:2020.04.09.20059964. doi: 10.1101/2020.04.09.20059964. PMID: 32511595; PMCID: PMC7276022. https://pubmed.ncbi.nlm.nih.gov/32511595/</t>
  </si>
  <si>
    <t xml:space="preserve">Padala KP, Wilson KB, Gauss CH, Stovall JD, Padala PR. VA Video Connect for Clinical Care in Older Adults in a Rural State During the COVID-19 Pandemic: Cross-Sectional Study. J Med Internet Res. 2020 Sep 30;22(9):e21561. doi: 10.2196/21561. PMID: 32936773; PMCID: PMC7537724. https://pubmed.ncbi.nlm.nih.gov/32936773/ </t>
  </si>
  <si>
    <t>Background: The COVID-19 pandemic has accelerated the need for telehealth at home. Although the Department of Veterans Affairs is a leading provider of telehealth, disparities may exist in reaching older veterans living in rural areas. VA Video Connect (VVC) is a video conferencing app that enables veterans to connect with their health care provider via a secure and private session.
Objective: The aim of this study was to examine the capability and willingness of older veterans to participate in a VVC visit during the COVID-19 pandemic.
Methods: A cross-sectional study was conducted on older veterans (N=118) at the Central Arkansas Veterans Healthcare System. Participants were interviewed over the phone and responses to the following items were recorded: availability of internet, email, and an electronic device with a camera; veterans' willingness to complete an appointment via a VVC visit; and availability of assistance from a caregiver for those who were unable to participate in a VVC visit alone.
Results: Participants' mean age was 72.6 (SD 8.3) years, 92% (n=108) were male, 69% (n=81) were Caucasian, 30% (n=35) were African Americans, and 36% (n=42) lived in a rural location. The majority reported having access to the internet (n=93, 77%) and email service (n=83, 70%), but only 56% (n=67) had a camera-equipped device. Overall, 53% (n=63) were willing and capable of participating in a VVC visit. The availability of internet access was significantly lower in rural compared to nonrural participants (P=.045) and in those with or less than a high school education compared to those who pursued higher education (P=.02). Willingness to participate in the VVC visit was significantly lower in rural compared to nonrural participants (P=.03). Of the participants who reported they were able and willing to partake in a VVC visit (n=54), 65% (n=35) opted for VVC and 35% (n=19) preferred a phone visit. In total, 77% (n=27) of the scheduled VVC visits were successful.
Conclusions: Despite advances in technology, and willingness on the part of health care systems, there are some lingering issues with capability and willingness to participate in video telehealth visits, particularly among older adults residing in rural areas.</t>
  </si>
  <si>
    <t xml:space="preserve">Seligman B, Charest B, Gagnon DR, Orkaby AR. Trends in 30-day mortality from COVID-19 among older adults in the Veterans Affairs system. J Am Geriatr Soc. 2021 Jun;69(6):1448-1450. doi: 10.1111/jgs.17127. Epub 2021 Mar 26. PMID: 33769557; PMCID: PMC8251413. https://pubmed.ncbi.nlm.nih.gov/33769557/ </t>
  </si>
  <si>
    <t>The brunt of mortality related to coronavirus disease 2019 (COVID‐19) has been borne by older adults. In the United States, over 80% of all COVID‐19 deaths have been among people over the age of 65 years. 1 Likewise, Centers for Disease Control data show a dramatic age‐associated rise in case fatality rates among individuals admitted for COVID‐19, from 2.1% for those aged 18–49 to 20% for those aged 65 and older. 2 Over time, however, there has been a trend toward lower case fatality rates among individuals hospitalized for COVID‐19. 3 Whether this has held among older patients has implications for the effectiveness of changes in care among those at the highest risk for adverse outcomes from COVID‐19. We present temporal trends in COVID‐19 mortality for individuals hospitalized in the Veterans Affairs (VA) Health Care System.</t>
  </si>
  <si>
    <t xml:space="preserve">Cardemil CV, Dahl R, Prill MM, Cates J, Brown S, Perea A, Marconi V, Bell L, Rodriguez-Barradas MC, Rivera-Dominguez G, Beenhouwer D, Poteshkina A, Holodniy M, Lucero-Obusan C, Balachandran N, Hall AJ, Kim L, Langley G. COVID-19-Related Hospitalization Rates and Severe Outcomes Among Veterans From 5 Veterans Affairs Medical Centers: Hospital-Based Surveillance Study. JMIR Public Health Surveill. 2021 Jan 22;7(1):e24502. doi: 10.2196/24502. PMID: 33338028; PMCID: PMC7836907. https://pubmed.ncbi.nlm.nih.gov/33338028/ </t>
  </si>
  <si>
    <t>Background: COVID-19 has disproportionately affected older adults and certain racial and ethnic groups in the United States. Data quantifying the disease burden, as well as describing clinical outcomes during hospitalization among these groups, are needed.
Objective: We aimed to describe interim COVID-19 hospitalization rates and severe clinical outcomes by age group and race and ethnicity among US veterans by using a multisite surveillance network.
Methods: We implemented a multisite COVID-19 surveillance platform in 5 Veterans Affairs Medical Centers located in Atlanta, Bronx, Houston, Palo Alto, and Los Angeles, collectively serving more than 396,000 patients annually. From February 27 to July 17, 2020, we actively identified inpatient cases with COVID-19 by screening admitted patients and reviewing their laboratory test results. We then manually abstracted the patients' medical charts for demographics, underlying medical conditions, and clinical outcomes. Furthermore, we calculated hospitalization incidence and incidence rate ratios, as well as relative risk for invasive mechanical ventilation, intensive care unit admission, and case fatality rate after adjusting for age, race and ethnicity, and underlying medical conditions.
Results: We identified 621 laboratory-confirmed, hospitalized COVID-19 cases. The median age of the patients was 70 years, with 65.7% (408/621) aged ≥65 years and 94% (584/621) male. Most COVID-19 diagnoses were among non-Hispanic Black (325/621, 52.3%) veterans, followed by non-Hispanic White (153/621, 24.6%) and Hispanic or Latino (112/621, 18%) veterans. Hospitalization rates were the highest among veterans who were ≥85 years old, Hispanic or Latino, and non-Hispanic Black (430, 317, and 298 per 100,000, respectively). Veterans aged ≥85 years had a 14-fold increased rate of hospitalization compared with those aged 18-29 years (95% CI: 5.7-34.6), whereas Hispanic or Latino and Black veterans had a 4.6- and 4.2-fold increased rate of hospitalization, respectively, compared with non-Hispanic White veterans (95% CI: 3.6-5.9). Overall, 11.6% (72/621) of the patients required invasive mechanical ventilation, 26.6% (165/621) were admitted to the intensive care unit, and 16.9% (105/621) died in the hospital. The adjusted relative risk for invasive mechanical ventilation and admission to the intensive care unit did not differ by age group or race and ethnicity, but veterans aged ≥65 years had a 4.5-fold increased risk of death while hospitalized with COVID-19 compared with those aged &lt;65 years (95% CI: 2.4-8.6).
Conclusions: COVID-19 surveillance at the 5 Veterans Affairs Medical Centers across the United States demonstrated higher hospitalization rates and severe outcomes among older veterans, as well as higher hospitalization rates among Hispanic or Latino and non-Hispanic Black veterans than among non-Hispanic White veterans. These findings highlight the need for targeted prevention and timely treatment for veterans, with special attention to older aged, Hispanic or Latino, and non-Hispanic Black veterans.</t>
  </si>
  <si>
    <t>Sex/Gender</t>
  </si>
  <si>
    <t>Upchurch DM, Wong MS, Yuan AH, Haderlein TP, McClendon J, Christy A, Washington DL. COVID-19 Infection in the Veterans Health Administration: Gender-specific Racial and Ethnic Differences. Womens Health Issues. 2022 Jan-Feb;32(1):41-50. doi: 10.1016/j.whi.2021.09.006. Epub 2021 Oct 2. PMID: 34702652; PMCID: PMC8486675. https://pubmed.ncbi.nlm.nih.gov/34702652/</t>
  </si>
  <si>
    <t>Purpose: Racial/ethnic minoritized groups, women, and economically disadvantaged groups are disproportionately affected by the COVID-19 pandemic. We investigated racial/ethnic differences by gender in correlates of COVID-19 infection among veterans seeking health care services at the Veterans Health Administration. Little is known about gender-specific factors associated with infection among veterans. This study seeks to fill this gap.
Methods: The sample was veterans with results from a COVID-19 test (polymerase chain reaction) conducted at Veterans Health Administration facilities between March 1, 2020, and August 5, 2020, and linked to the Centers for Disease Control and Prevention Social Vulnerability Index data (39,223 women and 316,380 men). Bivariate, multivariate logistic, and predicted probability analyses were conducted. All analyses were stratified by gender.
Results: Similar percentages of women and men tested positive for COVID-19 (9.6% vs. 10.0%). In multivariate analysis, compared with non-Hispanic White women, American Indian/Alaska Native, Black, and Hispanic women all had significantly higher odds of infection. Similar racial/ethnic differences were found for men. Both older men and women (&gt;40 years) had lower odds of infection, but the age cut points differed (40 for women, 55 for men). Men 80 years and older had a higher odds than those aged less than 40 years of age. For men, but not for women, being employed (vs. unemployed) was associated with an increased odds of infection, and having comorbidities was associated with decreased odds. There were significant differences within and across gender-by-race/ethnicity in infection, after adjusting for covariates.
Conclusions: American Indian/Alaska Native, Hispanic, and Black women and men veterans are disproportionately impacted by COVID-19 infection. Widespread testing and tracking, education, and outreach regarding COVID-19 mitigation and vaccination efforts are recommended.</t>
  </si>
  <si>
    <t xml:space="preserve">Lee KM, Heberer K, Gao A, Becker DJ, Loeb S, Makarov DV, Gulanski B, DuVall SL, Aslan M, Lee J, Shih MC, Lynch JA, Hauger RL, Rettig M. A Population-Level Analysis of the Protective Effects of Androgen Deprivation Therapy Against COVID-19 Disease Incidence and Severity. Front Med (Lausanne). 2022 May 4;9:774773. doi: 10.3389/fmed.2022.774773. PMID: 35602518; PMCID: PMC9115469. https://pubmed.ncbi.nlm.nih.gov/35602518/ </t>
  </si>
  <si>
    <t>Background: The incidence and severity of coronavirus disease 19 (COVID-19) is substantially higher in men. Sex hormones may be a potential mechanism for differences in COVID-19 outcome in men and women. We hypothesized that men treated with androgen deprivation therapy (ADT) have lower incidence and severity of COVID-19.
Methods: We conducted an observational study of male Veterans treated in the Veterans Health Administration from February 15th to July 15th, 2020. We developed a propensity score model to predict the likelihood to undergo Severe Acute Respiratory Syndrome Coronavirus 2 (SARS-CoV-2) testing. We performed multivariable logistic regression modeling adjusted with inverse probability weighting to examine the relationship between ADT and COVID-19 incidence. We conducted logistic regression analysis among COVID-19 patients to test the association between ADT and COVID-19 severity.
Results: We identified a large cohort of 246,087 VA male patients who had been tested for SARS-CoV-2, of whom 3,057 men were exposed to ADT, and 36,096 men with cancer without ADT. Of these, 295 ADT patients and 2,427 cancer patients not on ADT had severe COVID-19 illness. In the primary, propensity-weighted comparison of ADT patients to cancer patients not on ADT, ADT was associated with decreased likelihood of testing positive for SARS-CoV-2 (adjusted OR, 0.88 [95% CI, 0.81-0.95]; p = 0.001). Furthermore, ADT was associated with fewer severe COVID-19 outcomes (OR 0.72 [95% CI 0.53-0.96]; p = 0.03).
Conclusion: ADT is associated with reduced incidence and severity of COVID-19 amongst male Veterans. Testosterone and androgen receptor signaling may confer increased risk for SARS-CoV-2 infection and contribute to severe COVID-19 pathophysiology in men.</t>
  </si>
  <si>
    <t>Race/Ethnicity</t>
  </si>
  <si>
    <t>Haderlein TP, Wong MS, Jones KT, Moy EM, Yuan AH, Washington DL. Racial/Ethnic Variation in Veterans Health Administration COVID-19 Vaccine Uptake. Am J Prev Med. 2022 Apr;62(4):596-601. doi: 10.1016/j.amepre.2021.08.027. Epub 2021 Oct 21. PMID: 34782188; PMCID: PMC8529259. https://pubmed.ncbi.nlm.nih.gov/34782188/</t>
  </si>
  <si>
    <t>Introduction: Equitable COVID-19 vaccine access is imperative to mitigating negative COVID-19 impacts among racial/ethnic minorities. U.S. racial/ethnic minorities have lower COVID-19 vaccination rates than Whites despite higher COVID-19 death/case rates. The Veterans Health Administration provides the unique context of a managed care system with few access barriers. This study evaluates race/ethnicity as a predictor of Veterans Health Administration COVID-19 vaccination.
Methods: The cohort was composed of Veterans Health Administration outpatient users aged ≥65 years (N=3,474,874). COVID-19 vaccination was assessed between December 14, 2020 and February 23, 2021. Multivariable logistic regressions were conducted, controlling for demographics, medical comorbidity, and influenza vaccination history. Proximity to Indian Health Service Contract Health Service Delivery Areas was tested as a moderator. Data analyses were conducted during 2021.
Results: Blacks (OR=1.28, 95% CI=1.17, 1.40), Hispanics (OR=1.15, 95% CI=1.05, 1.25), and Asians (OR=1.21, 95% CI=1.02, 1.43) were more likely than Whites to receive Veterans Health Administration COVID-19 vaccinations. American Indian/Alaska Natives were less likely than Whites to receive Veterans Health Administration COVID-19 vaccinations, but only those residing in Contract Health Service Delivery Area counties (OR= 0.58, 95% CI= 0.47, 0.72). Influenza vaccine history positively predicted COVID-19 vaccine uptake (OR= 2.28, 95% CI=2.22, 2.34).
Conclusions: In the Veterans Health Administration, compared with the general U.S. population, COVID-19 vaccine receipt is higher among most racial/ethnic minority groups than Whites, suggesting reduced vaccination barriers . The Indian Health Service may provide a safety net for American Indian/Alaska Native populations. Addressing vaccination access barriers in non-Veterans Health Administration settings can potentially reduce racial/ethnic disparities.</t>
  </si>
  <si>
    <t>Wong MS, Haderlein TP, Yuan AH, Moy E, Jones KT, Washington DL. Time Trends in Racial/Ethnic Differences in COVID-19 Infection and Mortality. Int J Environ Res Public Health. 2021 May 1;18(9):4848. doi: 10.3390/ijerph18094848. PMID: 34062806; PMCID: PMC8124342. https://pubmed.ncbi.nlm.nih.gov/34062806/</t>
  </si>
  <si>
    <t>Studies documenting coronavirus disease 2019 (COVID-19) racial/ethnic disparities in the United States were limited to data from the initial few months of the pandemic, did not account for changes over time, and focused primarily on Black and Hispanic minority groups. To fill these gaps, we examined time trends in racial/ethnic disparities in COVID-19 infection and mortality. We used the Veteran Health Administration's (VHA) national database of veteran COVID-19 infections over three time periods: 3/1/2020-5/31/2020 (spring); 6/1/2020-8/31/2020 (summer); and 9/1/2020-11/25/2020 (fall). We calculated COVID-19 infection and mortality predicted probabilities from logistic regression models that included time period-by-race/ethnicity interaction terms, and controlled for age, gender, and prior diagnosis of CDC risk factors. Racial/ethnic groups at higher risk for COVID-19 infection and mortality changed over time. American Indian/Alaskan Natives (AI/AN), Blacks, Hispanics, and Native Hawaiians/Other Pacific Islanders experienced higher COVID-19 infections compared to Whites during the summertime. There were mortality disparities for Blacks in springtime, and AI/ANs, Asians, and Hispanics in summertime. Policy makers should consider the dynamic nature of racial/ethnic disparities as the pandemic evolves, and potential effects of risk mitigation and other (e.g., economic) policies on these disparities. Researchers should consider how trends in disparities change over time in other samples.</t>
  </si>
  <si>
    <t>Wong MS, Yuan AH, Haderlein TP, Jones KT, Washington DL. Variations by race/ethnicity and time in Covid-19 testing among Veterans Health Administration users with COVID-19 symptoms or exposure. Prev Med Rep. 2021 Dec;24:101503. doi: 10.1016/j.pmedr.2021.101503. Epub 2021 Jul 22. PMID: 34312589; PMCID: PMC8295495. https://pubmed.ncbi.nlm.nih.gov/34312589/</t>
  </si>
  <si>
    <t>Racial/ethnic disparities in coronavirus disease 2019 (COVID-19) hospitalization and mortality have emerged in the United States, but less is known about whether similar differences exist in testing, and how this changed as COVID-19 knowledge and policies evolved. We examined racial/ethnic variations in COVID-19 testing over time among veterans who sought care for COVID-19 symptoms or exposure. In the national population of all Veterans who sought Veterans Health Administration (VHA) care for COVID-19 symptoms or exposure (n = 913,806), we conducted multivariate logistic regressions to explore race/ethnicity-by-time period differences in testing from 3/1/2020-11/25/2020, and calculated predicted probabilities by race/ethnicity and time period. Early in the pandemic (3/1/2020-4/6/2020) when testing was limited and there was less awareness of racial/ethnic disparities, non-Hispanic Black, Hispanic, and other non-White racial/ethnic minority Veterans who sought care from VHA for COVID-19 symptoms or exposure were more likely than non-Hispanic White Veterans to receive a COVID-19 test (p &lt; 0.05). In subsequent time periods (4/7/2020-11/25/2020), testing was similar among all racial/ethnic groups. Among Veterans with COVID-19 symptoms or exposure, non-Hispanic Black and Hispanic patients were just as likely, and in some cases, more likely, to receive a COVID-19 test versus non-Hispanic White patients. The United States faced testing shortages at the start of the third wave of the pandemic; additional shortages are likely to emerge as the pandemic continues to peak and ebb. It is important to ensure that racial/ethnic minorities and others at greater risk for infection continue to have access to COVID-19 testing with each of these peaks.</t>
  </si>
  <si>
    <t>Wong MS, Upchurch DM, Steers WN, Haderlein TP, Yuan AT, Washington DL. The Role of Community-Level Factors on Disparities in COVID-19 Infection Among American Indian/Alaska Native Veterans. J Racial Ethn Health Disparities. 2021 Sep 7:1–12. doi: 10.1007/s40615-021-01123-3. Epub ahead of print. PMID: 34491563; PMCID: PMC8422953. https://pubmed.ncbi.nlm.nih.gov/34491563/</t>
  </si>
  <si>
    <t>Objectives: American Indian and Alaska Native (AI/AN) communities have been disproportionately affected by the coronavirus disease 2019 (COVID-19) pandemic. This study examines whether neighborhood characteristics mediate AI/AN versus White-non-Hispanic Veteran COVID-19 infection disparities, and whether mediation differs based on proximity to reservations.
Methods: Using Veteran Health Administration's (VHA) national database of VHA users evaluated for COVID-19 infection (3/1/2020-8/25/2020), we examined whether census tract neighborhood characteristics (percent households overcrowded, without complete plumbing, without kitchen plumbing, and neighborhood socioeconomic status [n-SES]) mediated racial disparities in COVID-19 infection, using inverse odds-weighted logistic models controlling for individual-level characteristics. Using moderated mediation analyses, we assessed whether neighborhood mediating effects on disparities differed for those residing in counties containing/near federally recognized tribal lands (i.e., Contract Health Service Delivery Area [CHSDA] counties) versus not.
Results: The percent of households without complete plumbing, percent without kitchen plumbing, and n-SES partially mediated AI/AN-White-non-Hispanic COVID-19 infection disparities (accounting for 17-35% of disparity) to a similar extent in CHSDA and non-CHSDA counties. The percent of households without kitchen plumbing had stronger mediating effects for CHSDA than non-CHSDA residents.
Conclusions: Neighborhood-level social determinants of health may contribute to the disproportionate COVID-19 infection burden on AI/ANs; differences are exacerbated among AI/ANs living near reservations.</t>
  </si>
  <si>
    <t>Rentsch CT, Kidwai-Khan F, Tate JP, Park LS, King JT Jr, Skanderson M, Hauser RG, Schultze A, Jarvis CI, Holodniy M, Re VL 3rd, Akgün KM, Crothers K, Taddei TH, Freiberg MS, Justice AC. Covid-19 by Race and Ethnicity: A National Cohort Study of 6 Million United States Veterans. medRxiv [Preprint]. 2020 May 18:2020.05.12.20099135. doi: 10.1101/2020.05.12.20099135. Update in: PLoS Med. 2020 Sep 22;17(9):e1003379. PMID: 32511524; PMCID: PMC7273292. https://pubmed.ncbi.nlm.nih.gov/32511524/</t>
  </si>
  <si>
    <t>Background: There is growing concern that racial and ethnic minority communities around the world are experiencing a disproportionate burden of morbidity and mortality from symptomatic SARS-Cov-2 infection or coronavirus disease 2019 (Covid-19). Most studies investigating racial and ethnic disparities to date have focused on hospitalized patients or have not characterized who received testing or those who tested positive for Covid-19.
Objective: To compare patterns of testing and test results for coronavirus 2019 (Covid-19) and subsequent mortality by race and ethnicity in the largest integrated healthcare system in the United States.
Main outcome measures: We evaluated associations between race/ethnicity and receipt of Covid-19 testing, a positive test result, and 30-day mortality, accounting for a wide range of demographic and clinical risk factors including comorbid conditions, site of care, and urban versus rural residence.
Results: Among all individuals in care, 74% were non-Hispanic white (white), 19% non-Hispanic black (black), and 7% Hispanic. Compared with white individuals, black and Hispanic individuals were more likely to be tested for Covid-19 (tests per 1000: white=9.0, [95% CI 8.9 to 9.1]; black=16.4, [16.2 to 16.7]; and Hispanic=12.2, [11.9 to 12.5]). While individuals from minority backgrounds were more likely to test positive (black vs white: OR 1.96, 95% CI 1.81 to 2.12; Hispanic vs white: OR 1.73, 95% CI 1.53 to 1.96), 30-day mortality did not differ by race/ethnicity (black vs white: OR 0.93, 95% CI 0.64 to 1.33; Hispanic vs white: OR 1.07, 95% CI 0.61 to 1.87).
Conclusions: Black and Hispanic individuals are experiencing an excess burden of Covid-19 not entirely explained by underlying medical conditions or where they live or receive care. While there was no observed difference in mortality by race or ethnicity, our findings may underestimate risk in the broader US population as health disparities tend to be reduced in VA.</t>
  </si>
  <si>
    <t>Abdel Magid HS, Ferguson JM, Van Cleve R, Purnell AL, Osborne TF. Differences in COVID-19 Risk by Race and County-Level Social Determinants of Health among Veterans. Int J Environ Res Public Health. 2021 Dec 13;18(24):13140. doi: 10.3390/ijerph182413140. PMID: 34948748; PMCID: PMC8701661. https://pubmed.ncbi.nlm.nih.gov/34948748/</t>
  </si>
  <si>
    <t>COVID-19 disparities by area-level social determinants of health (SDH) have been a significant public health concern and may also be impacting U.S. Veterans. This retrospective analysis was designed to inform optimal care and prevention strategies at the U.S. Department of Veterans Affairs (VA) and utilized COVID-19 data from the VAs EHR and geographically linked county-level data from 18 area-based socioeconomic measures. The risk of testing positive with Veterans' county-level SDHs, adjusting for demographics, comorbidities, and facility characteristics, was calculated using generalized linear models. We found an exposure-response relationship whereby individual COVID-19 infection risk increased with each increasing quartile of adverse county-level SDH, such as the percentage of residents in a county without a college degree, eligible for Medicaid, and living in crowded housing.</t>
  </si>
  <si>
    <t xml:space="preserve">Sociodemographic factors and comorbidity burden have emerged as major risk factors for Severe Acute Respiratory Syndrome Coronavirus 2 (SARS-CoV-2) infection and mortality [1–13]. Black, American Indian/Alaska Native (AI/AN), and Hispanic persons have been reported to have higher risk of SARS-CoV-2 infection and mortality than White and non-Hispanic persons [7–11,14]. Obese persons [12,15] and those with higher comorbidity burden [9] have also been reported to have higher risk of SARS-CoV-2 infection and mortality, while older age is one of the strongest risk factors for SARS-CoV-2–related mortality [2,9]. Over the course of the pandemic, residing in a geographical region with high incidence of SARS-CoV-2 infection at a given time has proven to be a strong risk factor for SARS-CoV-2 infection and mortality [2,5,16]. </t>
  </si>
  <si>
    <t>Ferguson JM, Justice AC, Osborne TF, Magid HSA, Purnell AL, Rentsch CT. Geographic and temporal variation in racial and ethnic disparities in SARS-CoV-2 positivity between February 2020 and August 2021 in the United States. Sci Rep. 2022 Jan 7;12(1):273. doi: 10.1038/s41598-021-03967-5. PMID: 34997001; PMCID: PMC8741774. https://pubmed.ncbi.nlm.nih.gov/34997001/</t>
  </si>
  <si>
    <t>The coronavirus pandemic has disproportionally impacted racial and ethnic minority communities in the United States. Patterns of these disparities may be changing over time as outbreaks occur in different communities. Utilizing electronic health record data from the US Department of Veterans Affairs (VA), we estimated odds ratios, stratified by time period and region, for testing positive among 1,313,402 individuals tested for SARS-CoV-2 between February 12, 2020 and August 16, 2021 at VA medical facilities. We adjusted for personal characteristics (sex, age, rural/urban residence, VA facility) and a wide range of clinical characteristics that have been evaluated in prior SARS-CoV-2 reports and could potentially explain racial/ethnic disparities in SARS-CoV-2. Our study found racial and ethnic disparities for testing positive were most pronounced at the beginning of the pandemic and decreased over time. A key finding was that the disparity among Hispanic individuals attenuated but remained elevated, while disparities among Asian individuals reversed by March 1, 2021. The variation in racial and ethnic disparities in SARS-CoV-2 positivity by time and region, independent of underlying health status and other demographic characteristics in a nationwide cohort, provides important insight for strategies to prevent further outbreaks.</t>
  </si>
  <si>
    <t xml:space="preserve">Rentsch CT, Kidwai-Khan F, Tate JP, Park LS, King JT Jr, Skanderson M, Hauser RG, Schultze A, Jarvis CI, Holodniy M, Lo Re V 3rd, Akgün KM, Crothers K, Taddei TH, Freiberg MS, Justice AC. Patterns of COVID-19 testing and mortality by race and ethnicity among United States veterans: A nationwide cohort study. PLoS Med. 2020 Sep 22;17(9):e1003379. doi: 10.1371/journal.pmed.1003379. PMID: 32960880; PMCID: PMC7508372. https://pubmed.ncbi.nlm.nih.gov/32960880/ </t>
  </si>
  <si>
    <t>Background: There is growing concern that racial and ethnic minority communities around the world are experiencing a disproportionate burden of severe acute respiratory syndrome coronavirus 2 (SARS-CoV-2) infection and coronavirus disease 2019 (COVID-19). We investigated racial and ethnic disparities in patterns of COVID-19 testing (i.e., who received testing and who tested positive) and subsequent mortality in the largest integrated healthcare system in the United States.
Methods and findings: This retrospective cohort study included 5,834,543 individuals receiving care in the US Department of Veterans Affairs; most (91%) were men, 74% were non-Hispanic White (White), 19% were non-Hispanic Black (Black), and 7% were Hispanic. We evaluated associations between race/ethnicity and receipt of COVID-19 testing, a positive test result, and 30-day mortality, with multivariable adjustment for a wide range of demographic and clinical characteristics including comorbid conditions, health behaviors, medication history, site of care, and urban versus rural residence. Between February 8 and July 22, 2020, 254,595 individuals were tested for COVID-19, of whom 16,317 tested positive and 1,057 died. Black individuals were more likely to be tested (rate per 1,000 individuals: 60.0, 95% CI 59.6-60.5) than Hispanic (52.7, 95% CI 52.1-53.4) and White individuals (38.6, 95% CI 38.4-38.7). While individuals from minority backgrounds were more likely to test positive (Black versus White: odds ratio [OR] 1.93, 95% CI 1.85-2.01, p &lt; 0.001; Hispanic versus White: OR 1.84, 95% CI 1.74-1.94, p &lt; 0.001), 30-day mortality did not differ by race/ethnicity (Black versus White: OR 0.97, 95% CI 0.80-1.17, p = 0.74; Hispanic versus White: OR 0.99, 95% CI 0.73-1.34, p = 0.94). The disparity between Black and White individuals in testing positive for COVID-19 was stronger in the Midwest (OR 2.66, 95% CI 2.41-2.95, p &lt; 0.001) than the West (OR 1.24, 95% CI 1.11-1.39, p &lt; 0.001). The disparity in testing positive for COVID-19 between Hispanic and White individuals was consistent across region, calendar time, and outbreak pattern. Study limitations include underrepresentation of women and a lack of detailed information on social determinants of health.
Conclusions: In this nationwide study, we found that Black and Hispanic individuals are experiencing an excess burden of SARS-CoV-2 infection not entirely explained by underlying medical conditions or where they live or receive care. There is an urgent need to proactively tailor strategies to contain and prevent further outbreaks in racial and ethnic minority communities.</t>
  </si>
  <si>
    <t xml:space="preserve">Gujral K, Van Campen J, Jacobs J, Kimerling R, Blonigen D, Zulman DM. Mental Health Service Use, Suicide Behavior, and Emergency Department Visits Among Rural US Veterans Who Received Video-Enabled Tablets During the COVID-19 Pandemic. JAMA Netw Open. 2022 Apr 1;5(4):e226250. doi: 10.1001/jamanetworkopen.2022.6250. PMID: 35385088; PMCID: PMC8987904. https://pubmed.ncbi.nlm.nih.gov/35385088/ </t>
  </si>
  <si>
    <t>Importance: Suicide rates are rising disproportionately in rural counties, a concerning pattern as the COVID-19 pandemic has intensified suicide risk factors in these regions and exacerbated barriers to mental health care access. Although telehealth has the potential to improve access to mental health care, telehealth's effectiveness for suicide-related outcomes remains relatively unknown.
Objective: To evaluate the association between the escalated distribution of the US Department of Veterans Affairs' (VA's) video-enabled tablets during the COVID-19 pandemic and rural veterans' mental health service use and suicide-related outcomes.
Design, setting, and participants: This retrospective cohort study included rural veterans who had at least 1 VA mental health care visit in calendar year 2019 and a subcohort of patients identified by the VA as high-risk for suicide. Event studies and difference-in-differences estimation were used to compare monthly mental health service utilization for patients who received VA tablets during COVID-19 with patients who were not issued tablets over 10 months before and after tablet shipment. Statistical analysis was performed from November 2021 to February 2022.
Main outcomes and measures: Mental health service utilization outcomes included psychotherapy visits, medication management visits, and comprehensive suicide risk evaluations (CSREs) via video and total visits across all modalities (phone, video, and in-person). We also analyzed likelihood of emergency department (ED) visit, likelihood of suicide-related ED visit, and number of VA's suicide behavior and overdose reports (SBORs).
Results: The study cohort included 13 180 rural tablet recipients (11 617 [88%] men; 2161 [16%] Black; 301 [2%] Hispanic; 10 644 [80%] White; mean [SD] age, 61.2 [13.4] years) and 458 611 nonrecipients (406 545 [89%] men; 59 875 [13%] Black or African American; 16 778 [4%] Hispanic; 384 630 [83%] White; mean [SD] age, 58.0 [15.8] years). Tablets were associated with increases of 1.8 psychotherapy visits per year (monthly coefficient, 0.15; 95% CI, 0.13-0.17), 3.5 video psychotherapy visits per year (monthly coefficient, 0.29; 95% CI, 0.27-0.31), 0.7 video medication management visits per year (monthly coefficient, 0.06; 95% CI, 0.055-0.062), and 0.02 video CSREs per year (monthly coefficient, 0.002; 95% CI, 0.002-0.002). Tablets were associated with an overall 20% reduction in the likelihood of an ED visit (proportion change, -0.012; 95% CI, -0.014 to -0.010), a 36% reduction in the likelihood of suicide-related ED visit (proportion change, -0.0017; 95% CI, -0.0023 to -0.0013), and a 22% reduction in the likelihood of suicide behavior as indicated by SBORs (monthly coefficient, -0.0011; 95% CI, -0.0016 to -0.0005). These associations persisted for the subcohort of rural veterans the VA identifies as high-risk for suicide.
Conclusions and relevance: This cohort study of rural US veterans with a history of mental health care use found that receipt of a video-enabled tablet was associated with increased use of mental health care via video, increased psychotherapy visits (across all modalities), and reduced suicide behavior and ED visits. These findings suggest that the VA and other health systems should consider leveraging video-enabled tablets for improving access to mental health care via telehealth and for preventing suicides among rural residents</t>
  </si>
  <si>
    <t xml:space="preserve">Hung AM, Shah SC, Bick AG, Yu Z, Chen HC, Hunt CM, Wendt F, Wilson O, Greevy RA, Chung CP, Suzuki A, Ho YL, Akwo E, Polimanti R, Zhou J, Reaven P, Tsao PS, Gaziano JM, Huffman JE, Joseph J, Luoh SW, Iyengar S, Chang KM, Casas JP, Matheny ME, O'Donnell CJ, Cho K, Tao R, Susztak K, Robinson-Cohen C, Tuteja S, Siew ED; VA Million Veteran Program COVID-19 Science Initiative. APOL1 Risk Variants, Acute Kidney Injury, and Death in Participants With African Ancestry Hospitalized With COVID-19 From the Million Veteran Program. JAMA Intern Med. 2022 Apr 1;182(4):386-395. doi: 10.1001/jamainternmed.2021.8538. PMID: 35089317; PMCID: PMC8980930. https://pubmed.ncbi.nlm.nih.gov/35089317/ </t>
  </si>
  <si>
    <t>Importance: Coronavirus disease 2019 (COVID-19) confers significant risk of acute kidney injury (AKI). Patients with COVID-19 with AKI have high mortality rates.
Objective: Individuals with African ancestry with 2 copies of apolipoprotein L1 (APOL1) variants G1 or G2 (high-risk group) have significantly increased rates of kidney disease. We tested the hypothesis that the APOL1 high-risk group is associated with a higher-risk of COVID-19-associated AKI and death.
Design, setting, and participants: This retrospective cohort study included 990 participants with African ancestry enrolled in the Million Veteran Program who were hospitalized with COVID-19 between March 2020 and January 2021 with available genetic information
Exposures: The primary exposure was having 2 APOL1 risk variants (RV) (APOL1 high-risk group), compared with having 1 or 0 risk variants (APOL1 low-risk group).
Main outcomes and measures: The primary outcome was AKI. The secondary outcomes were stages of AKI severity and death. Multivariable logistic regression analyses adjusted for preexisting comorbidities, medications, and inpatient AKI risk factors; 10 principal components of ancestry were performed to study these associations. We performed a subgroup analysis in individuals with normal kidney function prior to hospitalization (estimated glomerular filtration rate ≥60 mL/min/1.73 m2).
Results: Of the 990 participants with African ancestry, 905 (91.4%) were male with a median (IQR) age of 68 (60-73) years. Overall, 392 (39.6%) patients developed AKI, 141 (14%) developed stages 2 or 3 AKI, 28 (3%) required dialysis, and 122 (12.3%) died. One hundred twenty-five (12.6%) of the participants were in the APOL1 high-risk group. Patients categorized as APOL1 high-risk group had significantly higher odds of AKI (adjusted odds ratio [OR], 1.95; 95% CI, 1.27-3.02; P = .002), higher AKI severity stages (OR, 2.03; 95% CI, 1.37-2.99; P &lt; .001), and death (OR, 2.15; 95% CI, 1.22-3.72; P = .007). The association with AKI persisted in the subgroup with normal kidney function (OR, 1.93; 95% CI, 1.15-3.26; P = .01). Data analysis was conducted between February 2021 and April 2021.
Conclusions and relevance: In this cohort study of veterans with African ancestry hospitalized with COVID-19 infection, APOL1 kidney risk variants were associated with higher odds of AKI, AKI severity, and death, even among individuals with prior normal kidney function.</t>
  </si>
  <si>
    <t>High-Risk Settings or Shared Housing</t>
  </si>
  <si>
    <t xml:space="preserve">Rudolph JL, Hartronft S, McConeghy K, Kennedy M, Intrator O, Minor L, Hubert TL, Goldstein MK. Proportion of SARS-CoV-2 positive tests and vaccination in Veterans Affairs Community Living Centers. J Am Geriatr Soc. 2021 Aug;69(8):2090-2095. doi: 10.1111/jgs.17180. Epub 2021 May 4. PMID: 33861871; PMCID: PMC8250473. https://pubmed.ncbi.nlm.nih.gov/33861871/ </t>
  </si>
  <si>
    <t>Objective: To compare rates of incident SARS-CoV-2 infection and 30-day hospitalization or death among residents with confirmed infection in nursing homes with earlier versus later SARS-CoV-2 vaccine clinics.
Design: Matched pairs analysis of nursing homes that had their initial vaccine clinics between December 18, 2020, and January 2, 2021, versus between January 3, 2021, and January 18, 2021. Matched facilities had their initial vaccine clinics between 12 and 16 days apart.
Setting and participants: Two hundred and eighty nursing homes in 21 states owned and operated by the largest long-term care provider in the United States.
Measurements: Incident SARS-CoV-2 infections per 100 at-risk residents per week; hospital transfers and/or deaths per 100 residents with confirmed SARS-CoV-2 infection per day, averaged over a week.
Results: The early vaccinated group included 136 facilities with 12,157 residents; the late vaccinated group included 144 facilities with 13,221 residents. After 1 week, early vaccinated facilities had a predicted 2.5 fewer incident SARS-CoV-2 infections per 100 at-risk residents per week (95% CI: 1.2-4.0) compared with what would have been expected based on the experience of the late vaccinated facilities. The rates remained significantly lower for several weeks. Cumulatively over 5 weeks, the predicted reduction in new infections was 5.2 cases per 100 at-risk residents (95% CI: 3.2-7.3). By 5 to 8 weeks post-vaccine clinic, early vaccinated facilities had a predicted 1.1 to 3.8 fewer hospitalizations and/or deaths per 100 infected residents per day, averaged by week than expected based on late vaccinated facilities' experience for a cumulative on average difference of 5 events per 100 infected residents per day.
Conclusions: The SARS-CoV-2 vaccines seem to have accelerated the rate of decline of incident infections, morbidity, and mortality in this large multi-state nursing home population.</t>
  </si>
  <si>
    <t>Mor V, Gutman R, Yang X, White EM, McConeghy KW, Feifer RA, Blackman CR, Kosar CM, Bardenheier BH, Gravenstein SA. Short-term impact of nursing home SARS-CoV-2 vaccinations on new infections, hospitalizations, and deaths. J Am Geriatr Soc. 2021 Aug;69(8):2063-2069. doi: 10.1111/jgs.17176. Epub 2021 Apr 16. PMID: 33861873; PMCID: PMC8251275. https://pubmed.ncbi.nlm.nih.gov/33861873/</t>
  </si>
  <si>
    <t xml:space="preserve">Stern RA, Charness ME, Gupta K, Koutrakis P, Linsenmeyer K, Madjarov R, Martins MAG, Lemos B, Dowd SE, Garshick E. Concordance of SARS-CoV-2 RNA in Aerosols From a Nurses Station and in Nurses and Patients During a Hospital Ward Outbreak. JAMA Netw Open. 2022 Jun 1;5(6):e2216176. doi: 10.1001/jamanetworkopen.2022.16176. Erratum in: JAMA Netw Open. 2022 Jun 1;5(6):e2221256. PMID: 35675074; PMCID: PMC9178433. https://pubmed.ncbi.nlm.nih.gov/35675074/ </t>
  </si>
  <si>
    <t>Importance: Aerosol-borne SARS-CoV-2 has not been linked specifically to nosocomial outbreaks.
Objective: To explore the genomic concordance of SARS-CoV-2 from aerosol particles of various sizes and infected nurses and patients during a nosocomial outbreak of COVID-19.
Design, setting, and participants: This cohort study included patients and nursing staff in a US Department of Veterans Affairs inpatient hospital unit and long-term-care facility during a COVID-19 outbreak between December 27, 2020, and January 8, 2021. Outbreak contact tracing was conducted using exposure histories and screening with reverse transcriptase-polymerase chain reaction (RT-PCR) for SARS-CoV-2. Size-selective particle samplers were deployed in diverse clinical areas of a multicampus health care system from November 2020 to March 2021. Viral genomic sequences from infected nurses and patients were sequenced and compared with ward nurses station aerosol samples.
Main outcomes and measures: The primary outcome was positive RT-PCR results and genomic similarity between SARS-CoV-2 RNA in aerosols and human samples. Air samplers were used to detect SARS-CoV-2 RNA in aerosols on hospital units where health care personnel were or were not under routine surveillance for SARS-CoV-2 infection.
Results: A total of 510 size-fractionated air particle samples were collected. Samples representing 3 size fractions (&gt;10 μm, 2.5-10 μm, and &lt;2.5 μm) obtained at the nurses station were positive for SARS-CoV-2 during the outbreak (3 of 30 samples [10%]) and negative during 9 other collection periods. SARS-CoV-2 partial genome sequences for the smallest particle fraction were 100% identical with all 3 human samples; the remaining size fractions shared &gt;99.9% sequence identity with the human samples. Fragments of SARS-CoV-2 RNA were detected by RT-PCR in 24 of 300 samples (8.0%) in units where health care personnel were not under surveillance and 7 of 210 samples (3.3%; P = .03) where they were under surveillance.
Conclusions and relevance: In this cohort study, the finding of genetically identical SARS-CoV-2 RNA fragments in aerosols obtained from a nurses station and in human samples during a nosocomial outbreak suggests that aerosols may have contributed to hospital transmission. Surveillance, along with ventilation, masking, and distancing, may reduce the introduction of community-acquired SARS-CoV-2 into aerosols on hospital wards, thereby reducing the risk of hospital transmission.</t>
  </si>
  <si>
    <t xml:space="preserve">McCleery A, Wynn JK, Novacek D, Reavis EA, Tsai J, Green MF. Socioeconomic challenges during the COVID-19 pandemic for Veterans with psychosis or recent homelessness. Health Soc Care Community. 2021 Nov 21:10.1111/hsc.13655. doi: 10.1111/hsc.13655. Epub ahead of print. PMID: 34806259; PMCID: PMC9011530. https://www.ncbi.nlm.nih.gov/pmc/articles/PMC9011530/ </t>
  </si>
  <si>
    <t>The COVID‐19 pandemic and social distancing have directly impacted the socioeconomic well‐being of most Americans. Veterans with psychosis (PSY) and Veterans who were recently housed (RHV) through a supportive housing programme may be especially vulnerable to experiencing negative socioeconomic effects of the pandemic. In this study, we investigated socioeconomic experiences and challenges during the pandemic in these two putatively vulnerable Veteran groups and in Veterans with no history of PSY or homeless (i.e., control Veterans, CTL). A total of 231 Veterans (81 PSY, 76 RHV, 64 CTL) participated in the baseline assessment, and 203 in the follow‐up assessment (74 PSY, 63 RHV, 66 CTL). At both assessment points we obtained socioeconomic information, including personal finances, financial concerns, housing concerns, experience of material hardships, and employment status. All groups of Veterans reported socioeconomic challenges during the pandemic, but the pattern of effects differed across groups. Although RHV was in a similar position to the PSY group with respect to personal finances, they reported lower levels of financial well‐being and were more prone to experiencing material hardships compared to the other two groups. CTL was most vulnerable to experiencing negative financial shocks. Contrary to expectations, PSY did not experience disproportionate material hardships compared to CTL. Veterans face significant socioeconomic challenges during the COVID‐19 pandemic. However, RHV disproportionately experienced certain concerns and hardships, and these are a target for intervention by clinicians and service providers. PSY generally fared better than anticipated, possibly reflecting longstanding engagement with VA services that could serve to buffer the socioeconomic impact of the pandemic.</t>
  </si>
  <si>
    <t>Specific Physical Health Condition</t>
  </si>
  <si>
    <t>Breland JY, Wong MS, Steers WN, Yuan AH, Haderlein TP, Washington DL. BMI and Risk for Severe COVID-19 Among Veterans Health Administration Patients. Obesity (Silver Spring). 2021 May;29(5):825-828. doi: 10.1002/oby.23121. Epub 2021 Mar 17. PMID: 33403755. https://pubmed.ncbi.nlm.nih.gov/33403755/</t>
  </si>
  <si>
    <t>Objective: The purpose of this study was to assess associations between BMI and severe coronavirus disease 2019 (COVID-19) outcomes: hospitalization, intensive care unit (ICU) admission, and mortality. A secondary aim was to investigate whether associations varied by age.
Methods: The cohort comprised patients in the Veterans Health Administration (VHA) who tested positive for COVID-19 (N = 9,347). For each outcome, we fit piecewise logistic regression models with restricted cubic splines (knots at BMI of 23, 30, and 39), adjusting for age, sex, comorbidities, VHA nursing home residence, and race/ethnicity. Supplemental analyses included age-by-BMI interaction terms (α = 0.05).
Results: We found evidence of a nonlinear J-curve association between BMI and likelihood of hospitalization and mortality. BMI was associated with increased odds for hospitalization, ICU admission, and mortality among patients with BMI 30 to 39 but decreased odds of hospitalization and mortality for patients with BMI 23 to 30. Patients under age 75 with BMI between 30 and 39 had increased odds for mortality with increasing BMI.
Conclusions: Odds for severe outcomes with COVID-19 infection increased with increasing BMI for people with, but not without, obesity. This nonlinear relationship should be tested in future research. COVID-19 public health messages in VHA, and broadly, should incorporate information about risks associated with all classes of obesity, particularly for those under age 75.</t>
  </si>
  <si>
    <t>Eastment MC, Berry K, Locke E, Green P, O'Hare A, Crothers K, Dominitz JA, Fan VS, Shah JA, Ioannou GN. BMI and Outcomes of SARS-CoV-2 Among US Veterans. Obesity (Silver Spring). 2021 May;29(5):900-908. doi: 10.1002/oby.23111. Epub 2021 Mar 17. PMID: 33336934; PMCID: PMC8084878. https://pubmed.ncbi.nlm.nih.gov/33336934/</t>
  </si>
  <si>
    <t>Objective: The purpose of this study is to examine the associations of BMI with testing positive for severe acute respiratory coronavirus 2 (SARS-CoV-2) and risk of adverse outcomes in a cohort of Veterans Affairs enrollees.
Method: Adjusted relative risks/hazard ratios (HRs) were calculated for the associations between BMI category (underweight, normal weight, overweight, class 1 obesity, class 2 obesity, and class 3 obesity) and testing positive for SARS-CoV-2 or experiencing hospitalization, intensive care unit admission, mechanical ventilation, and death among those testing positive.
Results: Higher BMI categories were associated with higher risk of a positive SARS-CoV-2 test compared with the normal weight category (class 3 obesity adjusted relative risk: 1.34, 95% CI: 1.28-1.42). Among 25,952 patients who tested positive for SARS-CoV-2, class 3 obesity was associated with higher risk of mechanical ventilation (adjusted HR [aHR]: 1.77, 95% CI: 1.35-2.32) and mortality (aHR: 1.42, 95% CI: 1.12-1.78) compared with normal weight individuals. These associations were present primarily in patients younger than 65 and were attenuated or absent in older age groups (interaction P &lt; 0.05).
Conclusion: Veterans Affairs enrollees with higher BMI were more likely to test positive for SARS-CoV-2 and were more likely to be mechanically ventilated or die if infected with SARS-CoV-2. Higher BMI contributed relatively more to the risk of death in those younger than 65 years of age as compared with other age categories.</t>
  </si>
  <si>
    <t xml:space="preserve">Fillmore NR, La J, Szalat RE, Tuck DP, Nguyen V, Yildirim C, Do NV, Brophy MT, Munshi NC. Prevalence and Outcome of COVID-19 Infection in Cancer Patients: A National Veterans Affairs Study. J Natl Cancer Inst. 2021 Jun 1;113(6):691-698. doi: 10.1093/jnci/djaa159. PMID: 33031532; PMCID: PMC7665587. https://www.ncbi.nlm.nih.gov/pmc/articles/PMC7665587/ </t>
  </si>
  <si>
    <t>Background: Emerging data suggest variability in susceptibility and outcome to coronavirus disease 2019 (COVID-19) infection. Identifying risk factors associated with infection and outcomes in cancer patients is necessary to develop healthcare recommendations.
Methods: We analyzed electronic health records of the US Veterans Affairs Healthcare System and assessed the prevalence of COVID-19 infection in cancer patients. We evaluated the proportion of cancer patients tested for COVID-19 who were positive, as well as outcome attributable to COVID-19, and stratified by clinical characteristics including demographics, comorbidities, cancer treatment, and cancer type. All statistical tests are 2-sided.
Results: Of 22 914 cancer patients tested for COVID-19, 1794 (7.8%) were positive. The prevalence of COVID-19 was similar across age. Higher prevalence was observed in African American (15.0%) compared with White (5.5%; P &lt; .001) and in patients with hematologic malignancy compared with those with solid tumors (10.9% vs 7.8%; P &lt; .001). Conversely, prevalence was lower in current smokers and patients who recently received cancer therapy (&lt;6 months). The COVID-19–attributable mortality was 10.9%. Higher attributable mortality rates were observed in older patients, those with higher Charlson comorbidity score, and in certain cancer types. Recent (&lt;6 months) or past treatment did not influence attributable mortality. Importantly, African American patients had 3.5-fold higher COVID-19–attributable hospitalization; however, they had similar attributable mortality as White patients.
Conclusion: Preexistence of cancer affects both susceptibility to COVID-19 infection and eventual outcome. The overall COVID-19–attributable mortality in cancer patients is affected by age, comorbidity, and specific cancer types; however, race or recent treatment including immunotherapy do not impact outcome.</t>
  </si>
  <si>
    <t xml:space="preserve">Burns SP, Eberhart AC, Sippel JL, Wilson GM, Evans CT. Case-fatality with coronavirus disease 2019 (COVID-19) in United States Veterans with spinal cord injuries and disorders. Spinal Cord. 2020 Sep;58(9):1040-1041. doi: 10.1038/s41393-020-0529-0. Epub 2020 Jul 27. PMID: 32719529; PMCID: PMC7383660. https://pubmed.ncbi.nlm.nih.gov/32719529/ </t>
  </si>
  <si>
    <t>Individuals with spinal cord injuries and disorders (SCI/D) have an elevated risk of death with community-acquired pneumonia [1], and there may be elevated risk with coronavirus disease 2019 (COVID-19). The Veterans Health Administration (VHA) SCI/D National Program Office oversees health care services received by over 24,000 Veterans with SCI/D at 170 medical centers and more than 1000 outpatient care sites. In coordination with the VHA Support Service Center, the National Program Office maintains the VHA SCI/D Registry, which identifies Veterans who have received health care services from the VHA SCI/D System of Care. To support outreach and prevention activities in the response to the current COVID-19 pandemic, the National Program Office developed operational reports showing COVID-19 infection status as determined by occurrence of a positive laboratory test performed by VHA or by entry of a non-VHA lab result. Additional registry data including demographics, neurologic classifications, comorbidities, and geographic setting were used to determine a preliminary infection risk category and severity risk category for each SCI/D Veteran. These reports were developed in March 2020 and made available to VHA SCI/D Centers on April 7, 2020. The objective of this analysis was to describe case fatality of COVID-19 infection in Veterans with SCI/D as determined using these operational reports.</t>
  </si>
  <si>
    <t xml:space="preserve">Rentsch CT, Beckman JA, Tomlinson L, Gellad WF, Alcorn C, Kidwai-Khan F, Skanderson M, Brittain E, King JT Jr, Ho YL, Eden S, Kundu S, Lann MF, Greevy RA Jr, Ho PM, Heidenreich PA, Jacobson DA, Douglas IJ, Tate JP, Evans SJW, Atkins D, Justice AC, Freiberg MS. Early initiation of prophylactic anticoagulation for prevention of coronavirus disease 2019 mortality in patients admitted to hospital in the United States: cohort study. BMJ. 2021 Feb 11;372:n311. doi: 10.1136/bmj.n311. PMID: 33574135; PMCID: PMC7876672. https://pubmed.ncbi.nlm.nih.gov/33574135/ </t>
  </si>
  <si>
    <t>Objective: To evaluate whether early initiation of prophylactic anticoagulation compared with no anticoagulation was associated with decreased risk of death among patients admitted to hospital with coronavirus disease 2019 (covid-19) in the United States.
Main outcome measures: The main outcome was 30 day mortality. Secondary outcomes were inpatient mortality, initiating therapeutic anticoagulation (a proxy for clinical deterioration, including thromboembolic events), and bleeding that required transfusion.
Results: Of 4297 patients admitted to hospital with covid-19, 3627 (84.4%) received prophylactic anticoagulation within 24 hours of admission. More than 99% (n=3600) of treated patients received subcutaneous heparin or enoxaparin. 622 deaths occurred within 30 days of hospital admission, 513 among those who received prophylactic anticoagulation. Most deaths (510/622, 82%) occurred during hospital stay. Using inverse probability of treatment weighted analyses, the cumulative incidence of mortality at 30 days was 14.3% (95% confidence interval 13.1% to 15.5%) among those who received prophylactic anticoagulation and 18.7% (15.1% to 22.9%) among those who did not. Compared with patients who did not receive prophylactic anticoagulation, those who did had a 27% decreased risk for 30 day mortality (hazard ratio 0.73, 95% confidence interval 0.66 to 0.81). Similar associations were found for inpatient mortality and initiation of therapeutic anticoagulation. Receipt of prophylactic anticoagulation was not associated with increased risk of bleeding that required transfusion (hazard ratio 0.87, 0.71 to 1.05). Quantitative bias analysis showed that results were robust to unmeasured confounding (e-value lower 95% confidence interval 1.77 for 30 day mortality). Results persisted in several sensitivity analyses.
Conclusions: Early initiation of prophylactic anticoagulation compared with no anticoagulation among patients admitted to hospital with covid-19 was associated with a decreased risk of 30 day mortality and no increased risk of serious bleeding events. These findings provide strong real world evidence to support guidelines recommending the use of prophylactic anticoagulation as initial treatment for patients with covid-19 on hospital admission.</t>
  </si>
  <si>
    <t xml:space="preserve">Verma A, Huffman JE, Gao L, Minnier J, Wu WC, Cho K, Ho YL, Gorman BR, Pyarajan S, Rajeevan N, Garcon H, Joseph J, McGeary JE, Suzuki A, Reaven PD, Wan ES, Lynch JA, Petersen JM, Meigs JB, Freiberg MS, Gatsby E, Lynch KE, Zekavat SM, Natarajan P, Dalal S, Jhala DN, Arjomandi M, Bonomo RA, Thompson TK, Pathak GA, Zhou JJ, Donskey CJ, Madduri RK, Wells QS, Gelernter J, Huang RDL, Polimanti R, Chang KM, Liao KP, Tsao PS, Sun YV, Wilson PWF, O'Donnell CJ, Hung AM, Gaziano JM, Hauger RL, Iyengar SK, Luoh SW; VA Million Veteran Program COVID-19 Science Initiative. Association of Kidney Comorbidities and Acute Kidney Failure With Unfavorable Outcomes After COVID-19 in Individuals With the Sickle Cell Trait. JAMA Intern Med. 2022 Jun 27:e222141. doi: 10.1001/jamainternmed.2022.2141. Epub ahead of print. PMID: 35759254; PMCID: PMC9237798.  https://pubmed.ncbi.nlm.nih.gov/35759254/ </t>
  </si>
  <si>
    <t>Importance: Sickle cell trait (SCT), defined as the presence of 1 hemoglobin beta sickle allele (rs334-T) and 1 normal beta allele, is prevalent in millions of people in the US, particularly in individuals of African and Hispanic ancestry. However, the association of SCT with COVID-19 is unclear.
Objective: To assess the association of SCT with the prepandemic health conditions in participants of the Million Veteran Program (MVP) and to assess the severity and sequelae of COVID-19.
Design, setting, and participants: COVID-19 clinical data include 2729 persons with SCT, of whom 353 had COVID-19, and 129 848 SCT-negative individuals, of whom 13 488 had COVID-19. Associations between SCT and COVID-19 outcomes were examined using firth regression. Analyses were performed by ancestry and adjusted for sex, age, age squared, and ancestral principal components to account for population stratification. Data for the study were collected between March 2020 and February 2021.
Main outcomes and measures: This study evaluated 4 COVID-19 outcomes derived from the World Health Organization severity scale and phenotypes derived from International Classification of Diseases codes in the electronic health records.
Results: Of the 132 577 MVP participants with COVID-19 data, mean (SD) age at the index date was 64.8 (13.1) years. Sickle cell trait was present in 7.8% of individuals of African ancestry and associated with a history of chronic kidney disease, diabetic kidney disease, hypertensive kidney disease, pulmonary embolism, and cerebrovascular disease. Among the 4 clinical outcomes of COVID-19, SCT was associated with an increased COVID-19 mortality in individuals of African ancestry (n = 3749; odds ratio, 1.77; 95% CI, 1.13 to 2.77; P = .01). In the 60 days following COVID-19, SCT was associated with an increased incidence of acute kidney failure. A counterfactual mediation framework estimated that on average, 20.7% (95% CI, -3.8% to 56.0%) of the total effect of SCT on COVID-19 fatalities was due to acute kidney failure.
Conclusions and relevance: In this genetic association study, SCT was associated with preexisting kidney comorbidities, increased COVID-19 mortality, and kidney morbidity.</t>
  </si>
  <si>
    <t xml:space="preserve">Verma A, Tsao NL, Thomann LO, Ho YL, Iyengar SK, Luoh SW, Carr R, Crawford DC, Efird JT, Huffman JE, Hung A, Ivey KL, Levin MG, Lynch J, Natarajan P, Pyarajan S, Bick AG, Costa L, Genovese G, Hauger R, Madduri R, Pathak GA, Polimanti R, Voight B, Vujkovic M, Zekavat SM, Zhao H, Ritchie MD; VA Million Veteran Program COVID-19 Science Initiative, Chang KM, Cho K, Casas JP, Tsao PS, Gaziano JM, O'Donnell C, Damrauer SM, Liao KP. A Phenome-Wide Association Study of genes associated with COVID-19 severity reveals shared genetics with complex diseases in the Million Veteran Program. PLoS Genet. 2022 Apr 28;18(4):e1010113. doi: 10.1371/journal.pgen.1010113. PMID: 35482673; PMCID: PMC9049369. https://pubmed.ncbi.nlm.nih.gov/35482673/ </t>
  </si>
  <si>
    <t>The study aims to determine the shared genetic architecture between COVID-19 severity with existing medical conditions using electronic health record (EHR) data. We conducted a Phenome-Wide Association Study (PheWAS) of genetic variants associated with critical illness (n = 35) or hospitalization (n = 42) due to severe COVID-19 using genome-wide association summary data from the Host Genetics Initiative. PheWAS analysis was performed using genotype-phenotype data from the Veterans Affairs Million Veteran Program (MVP). Phenotypes were defined by International Classification of Diseases (ICD) codes mapped to clinically relevant groups using published PheWAS methods. Among 658,582 Veterans, variants associated with severe COVID-19 were tested for association across 1,559 phenotypes. Variants at the ABO locus (rs495828, rs505922) associated with the largest number of phenotypes (nrs495828 = 53 and nrs505922 = 59); strongest association with venous embolism, odds ratio (ORrs495828 1.33 (p = 1.32 x 10-199), and thrombosis ORrs505922 1.33, p = 2.2 x10-265. Among 67 respiratory conditions tested, 11 had significant associations including MUC5B locus (rs35705950) with increased risk of idiopathic fibrosing alveolitis OR 2.83, p = 4.12 × 10-191; CRHR1 (rs61667602) associated with reduced risk of pulmonary fibrosis, OR 0.84, p = 2.26× 10-12. The TYK2 locus (rs11085727) associated with reduced risk for autoimmune conditions, e.g., psoriasis OR 0.88, p = 6.48 x10-23, lupus OR 0.84, p = 3.97 x 10-06. PheWAS stratified by ancestry demonstrated differences in genotype-phenotype associations. LMNA (rs581342) associated with neutropenia OR 1.29 p = 4.1 x 10-13 among Veterans of African and Hispanic ancestry but not European. Overall, we observed a shared genetic architecture between COVID-19 severity and conditions related to underlying risk factors for severe and poor COVID-19 outcomes. Differing associations between genotype-phenotype across ancestries may inform heterogenous outcomes observed with COVID-19. Divergent associations between risk for severe COVID-19 with autoimmune inflammatory conditions both respiratory and non-respiratory highlights the shared pathways and fine balance of immune host response and autoimmunity and caution required when considering treatment targets.</t>
  </si>
  <si>
    <t xml:space="preserve">Xie Y, Xu E, Bowe B, Al-Aly Z. Long-term cardiovascular outcomes of COVID-19. Nat Med. 2022 Mar;28(3):583-590. doi: 10.1038/s41591-022-01689-3. Epub 2022 Feb 7. PMID: 35132265; PMCID: PMC8938267. https://pubmed.ncbi.nlm.nih.gov/35132265/ </t>
  </si>
  <si>
    <t>The cardiovascular complications of acute coronavirus disease 2019 (COVID-19) are well described, but the post-acute cardiovascular manifestations of COVID-19 have not yet been comprehensively characterized. Here we used national healthcare databases from the US Department of Veterans Affairs to build a cohort of 153,760 individuals with COVID-19, as well as two sets of control cohorts with 5,637,647 (contemporary controls) and 5,859,411 (historical controls) individuals, to estimate risks and 1-year burdens of a set of pre-specified incident cardiovascular outcomes. We show that, beyond the first 30 d after infection, individuals with COVID-19 are at increased risk of incident cardiovascular disease spanning several categories, including cerebrovascular disorders, dysrhythmias, ischemic and non-ischemic heart disease, pericarditis, myocarditis, heart failure and thromboembolic disease. These risks and burdens were evident even among individuals who were not hospitalized during the acute phase of the infection and increased in a graded fashion according to the care setting during the acute phase (non-hospitalized, hospitalized and admitted to intensive care). Our results provide evidence that the risk and 1-year burden of cardiovascular disease in survivors of acute COVID-19 are substantial. Care pathways of those surviving the acute episode of COVID-19 should include attention to cardiovascular health and disease.</t>
  </si>
  <si>
    <t>Specific Mental Health Condition</t>
  </si>
  <si>
    <t>Haderlein TP, Wong MS, Yuan A, Llorente MD, Washington DL. Association of PTSD with COVID-19 testing and infection in the Veterans Health Administration. J Psychiatr Res. 2021 Nov;143:504-507. doi: 10.1016/j.jpsychires.2020.11.033. Epub 2020 Nov 23. PMID: 33261820; PMCID: PMC7682935. https://pubmed.ncbi.nlm.nih.gov/33261820/</t>
  </si>
  <si>
    <t>Posttraumatic stress disorder (PTSD) is associated with coronavirus disease 2019 (COVID-19) risk factors, such as hypertension and obesity. Associations between PTSD and COVID-19 outcomes may affect Veterans Health Administration (VA) services, as PTSD occurs at higher rates among veterans than the general population. While previous research has identified the potential for increased PTSD prevalence resulting from COVID-19 as a public health concern, no known research examines the effect of pre-existing PTSD on COVID-19 test-seeking behavior or infection. This study aimed to evaluate pre-existing PTSD as a predictor of COVID-19 testing and test positivity. The sample consisted of 6,721,407 veterans who sought VA care between March 1, 2018 and February 29, 2020. Veterans with a previous PTSD clinical diagnosis were more likely to receive COVID-19 testing than veterans without PTSD. However, among those with available COVID-19 test results (n = 168,032), veterans with a previous PTSD clinical diagnosis were less likely to test positive than veterans without PTSD. Elevated COVID-19 testing rates among veterans with PTSD may reflect increased COVID-19 health concerns and/or hypervigilance. Lower rates of COVID-19 test positivity among veterans with PTSD may reflect increased social isolation, or overrepresentation in the tested population due to higher overall use of VA services. As the COVID-19 pandemic continues, the identification of patient-level psychiatric predictors of testing and test positivity can facilitate the targeted provision of medical and mental health services to individuals in need.</t>
  </si>
  <si>
    <t xml:space="preserve">Pedersen ER, Davis JP, Fitzke RE, Lee DS, Saba S. American Veterans in the Era of COVID-19: Reactions to the Pandemic, Posttraumatic Stress Disorder, and Substance Use Behaviors. Int J Ment Health Addict. 2021 Aug 26:1-16. doi: 10.1007/s11469-021-00620-0. Epub ahead of print. PMID: 34466132; PMCID: PMC8390086. https://www.ncbi.nlm.nih.gov/pmc/articles/PMC8390086/?report=classic  </t>
  </si>
  <si>
    <t>The COVID-19 pandemic may have a compounding effect on the substance use of American veterans with posttraumatic stress disorder (PTSD). This study investigated the relationship between PTSD and current reactions to COVID-19 on alcohol and cannabis use among veterans who completed a survey 1 month prior to the pandemic in the USA and a 6-month follow-up survey. We hypothesized that veterans with PTSD would experience more negative reactions to COVID-19 and increased alcohol and cannabis use behaviors over those without PTSD. Veterans with PTSD prior to the pandemic, relative to those without, endorsed poorer reactions, greater frequency of alcohol use, and greater cannabis initiation and use during the pandemic. Veterans with PTSD may use substances to manage COVID-related stress. Clinicians may see an increase in substance use among this group during and after the pandemic and may need to implement specific behavioral interventions to mitigate the negative effects of COVID-19.</t>
  </si>
  <si>
    <t xml:space="preserve">Hill ML, Nichter B, Na PJ, Norman SB, Morland LA, Krystal JH, Pietrzak RH. Mental health impact of the COVID-19 pandemic in U.S. military veterans: a population-based, prospective cohort study. Psychol Med. 2021 Jun 14:1-12. doi: 10.1017/S0033291721002361. Epub ahead of print. PMID: 34120667; PMCID: PMC8245339. https://pubmed.ncbi.nlm.nih.gov/34120667/ </t>
  </si>
  <si>
    <t>Background: The coronavirus disease-2019 (COVID-19) pandemic has caused myriad health, social, and economic stressors. To date, however, no known study has examined changes in mental health during the pandemic in the U.S. military veteran population.
Methods: Data were analyzed from the 2019-2020 National Health and Resilience in Veterans Study, a nationally representative, prospective cohort survey of 3078 veterans. Pre-to-peri-pandemic changes in psychiatric symptoms were evaluated, as well as pre-pandemic risk and protective factors and pandemic-related correlates of increased psychiatric distress.
Results: The prevalence of generalized anxiety disorder (GAD) positive screens increased from pre- to peri-pandemic (7.1% to 9.4%; p &lt; 0.001) and was driven by an increase among veterans aged 45-64 years (8.2% to 13.5%; p &lt; 0.001), but the prevalence of major depressive disorder and posttraumatic stress disorder positive screens remained stable. Using a continuous measure of psychiatric distress, an estimated 13.2% of veterans reported a clinically meaningful pre-to-peri-pandemic increase in distress (mean = 1.1 standard deviation). Veterans with a larger pre-pandemic social network size and secure attachment style were less likely to experience increased distress, whereas veterans reporting more pre-pandemic loneliness were more likely to experience increased distress. Concerns about pandemic-related social losses, mental health COVID-19 effects, and housing stability during the pandemic were associated with increased distress, over-and-above pre-pandemic factors.
Conclusions: Although most U.S. veterans showed resilience to mental health problems nearly 1 year into the pandemic, the prevalence of GAD positive screens increased, particularly among middle-aged veterans, and one of seven veterans experienced increased distress. Clinical implications of these findings are discussed.</t>
  </si>
  <si>
    <t xml:space="preserve">Xie Y, Al-Aly Z. Risks and burdens of incident diabetes in long COVID: a cohort study. Lancet Diabetes Endocrinol. 2022 May;10(5):311-321. doi: 10.1016/S2213-8587(22)00044-4. Epub 2022 Mar 21. PMID: 35325624; PMCID: PMC8937253. https://pubmed.ncbi.nlm.nih.gov/35325624/ </t>
  </si>
  <si>
    <t>Background: There is growing evidence suggesting that beyond the acute phase of SARS-CoV-2 infection, people with COVID-19 could experience a wide range of post-acute sequelae, including diabetes. However, the risks and burdens of diabetes in the post-acute phase of the disease have not yet been comprehensively characterised. To address this knowledge gap, we aimed to examine the post-acute risk and burden of incident diabetes in people who survived the first 30 days of SARS-CoV-2 infection.
Methods: In this cohort study, we used the national databases of the US Department of Veterans Affairs to build a cohort of 181 280 participants who had a positive COVID-19 test between March 1, 2020, and Sept 30, 2021, and survived the first 30 days of COVID-19; a contemporary control (n=4 118 441) that enrolled participants between March 1, 2020, and Sept 30, 2021; and a historical control (n=4 286 911) that enrolled participants between March 1, 2018, and Sept 30, 2019. Both control groups had no evidence of SARS-CoV-2 infection. Participants in all three comparison groups were free of diabetes before cohort entry and were followed up for a median of 352 days (IQR 245-406). We used inverse probability weighted survival analyses, including predefined and algorithmically selected high dimensional variables, to estimate post-acute COVID-19 risks of incident diabetes, antihyperglycaemic use, and a composite of the two outcomes. We reported two measures of risk: hazard ratio (HR) and burden per 1000 people at 12 months.
Findings: In the post-acute phase of the disease, compared with the contemporary control group, people with COVID-19 exhibited an increased risk (HR 1·40, 95% CI 1·36-1·44) and excess burden (13·46, 95% CI 12·11-14·84, per 1000 people at 12 months) of incident diabetes; and an increased risk (1·85, 1·78-1·92) and excess burden (12·35, 11·36-13·38) of incident antihyperglycaemic use. Additionally, analyses to estimate the risk of a composite endpoint of incident diabetes or antihyperglycaemic use yielded a HR of 1·46 (95% CI 1·43-1·50) and an excess burden of 18·03 (95% CI 16·59-19·51) per 1000 people at 12 months. Risks and burdens of post-acute outcomes increased in a graded fashion according to the severity of the acute phase of COVID-19 (whether patients were non-hospitalised, hospitalised, or admitted to intensive care). All the results were consistent in analyses using the historical control as the reference category.
Interpretation: In the post-acute phase, we report increased risks and 12-month burdens of incident diabetes and antihyperglycaemic use in people with COVID-19 compared with a contemporary control group of people who were enrolled during the same period and had not contracted SARS-CoV-2, and a historical control group from a pre-pandemic era. Post-acute COVID-19 care should involve identification and management of diabetes.</t>
  </si>
  <si>
    <t xml:space="preserve">Xie Y, Xu E, Al-Aly Z. Risks of mental health outcomes in people with covid-19: cohort study. BMJ. 2022 Feb 16;376:e068993. doi: 10.1136/bmj-2021-068993. PMID: 35172971; PMCID: PMC8847881. https://pubmed.ncbi.nlm.nih.gov/35172971/ </t>
  </si>
  <si>
    <t>Objective: To estimate the risks of incident mental health disorders in survivors of the acute phase of covid-19.
Participants: Cohort comprising 153 848 people who survived the first 30 days of SARS-CoV-2 infection, and two control groups: a contemporary group (n=5 637 840) with no evidence of SARS-CoV-2, and a historical control group (n=5 859 251) that predated the covid-19 pandemic.
Main outcomes measures: Risks of prespecified incident mental health outcomes, calculated as hazard ratio and absolute risk difference per 1000 people at one year, with corresponding 95% confidence intervals. Predefined covariates and algorithmically selected high dimensional covariates were used to balance the covid-19 and control groups through inverse weighting.
Results: The covid-19 group showed an increased risk of incident anxiety disorders (hazard ratio 1.35 (95% confidence interval 1.30 to 1.39); risk difference 11.06 (95% confidence interval 9.64 to 12.53) per 1000 people at one year), depressive disorders (1.39 (1.34 to 1.43); 15.12 (13.38 to 16.91) per 1000 people at one year), stress and adjustment disorders (1.38 (1.34 to 1.43); 13.29 (11.71 to 14.92) per 1000 people at one year), and use of antidepressants (1.55 (1.50 to 1.60); 21.59 (19.63 to 23.60) per 1000 people at one year) and benzodiazepines (1.65 (1.58 to 1.72); 10.46 (9.37 to 11.61) per 1000 people at one year). The risk of incident opioid prescriptions also increased (1.76 (1.71 to 1.81); 35.90 (33.61 to 38.25) per 1000 people at one year), opioid use disorders (1.34 (1.21 to 1.48); 0.96 (0.59 to 1.37) per 1000 people at one year), and other (non-opioid) substance use disorders (1.20 (1.15 to 1.26); 4.34 (3.22 to 5.51) per 1000 people at one year). The covid-19 group also showed an increased risk of incident neurocognitive decline (1.80 (1.72 to 1.89); 10.75 (9.65 to 11.91) per 1000 people at one year) and sleep disorders (1.41 (1.38 to 1.45); 23.80 (21.65 to 26.00) per 1000 people at one year). The risk of any incident mental health diagnosis or prescription was increased (1.60 (1.55 to 1.66); 64.38 (58.90 to 70.01) per 1000 people at one year). The risks of examined outcomes were increased even among people who were not admitted to hospital and were highest among those who were admitted to hospital during the acute phase of covid-19. Results were consistent with those in the historical control group. The risk of incident mental health disorders was consistently higher in the covid-19 group in comparisons of people with covid-19 not admitted to hospital versus those not admitted to hospital for seasonal influenza, admitted to hospital with covid-19 versus admitted to hospital with seasonal influenza, and admitted to hospital with covid-19 versus admitted to hospital for any other cause.
Conclusions: The findings suggest that people who survive the acute phase of covid-19 are at increased risk of an array of incident mental health disorders. Tackling mental health disorders among survivors of covid-19 should be a priority.</t>
  </si>
  <si>
    <t xml:space="preserve">Haderlein TP, Steers WN, Dobalian A. Serious Mental Illness Diagnosis and COVID-19 Vaccine Uptake in the Veterans Health Administration. Psychiatr Serv. 2022 Jan 18:appips202100499. doi: 10.1176/appi.ps.202100499. Epub ahead of print. PMID: 35042373. https://pubmed.ncbi.nlm.nih.gov/35042373/ </t>
  </si>
  <si>
    <t>Objective: This study examined the association between serious mental illness diagnoses and COVID-19 vaccination among Veterans Health Administration (VHA) patients.
Methods: The sample (N=4,890,693) comprised veterans ages ≥18 years with VHA outpatient visits from March 1, 2018, through February 29, 2020. Veterans with serious mental illness were identified with ICD-10 diagnostic codes from electronic health records of the U.S. Department of Veterans Affairs. Receipt of a VHA COVID-19 vaccine from December 1, 2020, through June 1, 2021, was documented by using procedure codes. Treatment effects estimation with inverse-probability weighting was used to estimate the effects of serious mental illness on COVID-19 vaccine uptake.
Results: Patients with serious mental illness and patients without serious mental illness were equally likely to receive a vaccination (48% and 46%, respectively; average effect of serious mental illness=-0.4%, 95% confidence interval=-0.8% to 0.1%).
Conclusions: VHA outreach activities have contributed to equitable distribution of the COVID-19 vaccine.</t>
  </si>
  <si>
    <t>Title</t>
  </si>
  <si>
    <t xml:space="preserve"> Researchers Should Consider How Disparities Change Over Time and Space: Lessons from the COVID-19 Pandemic.</t>
  </si>
  <si>
    <t>Risk Factors for Hospitalization, Mechanical Ventilation, or Death Among 10 131 US Veterans With SARS-CoV-2 Infection.</t>
  </si>
  <si>
    <t>Factors associated with early receipt of COVID-19 vaccination and adherence to second dose in the Veterans Affairs healthcare system.</t>
  </si>
  <si>
    <t>Differences in COVID-19 Testing and Test Positivity Among Veterans, United States, 2020.</t>
  </si>
  <si>
    <t>Virtual care expansion in the Veterans Health Administration during the COVID-19 pandemic: clinical services and patient characteristics associated with utilization.</t>
  </si>
  <si>
    <t xml:space="preserve">Organizational and External Factors Associated with Video Telehealth Use in the Veterans Health Administration Before and During the COVID-19 Pandemic. </t>
  </si>
  <si>
    <t>Temporal Variation in Individual Social Risk Factors Associated with Testing Positive for SARS-CoV-2 Among Veterans in the Veterans Health Administration.</t>
  </si>
  <si>
    <t>Effectiveness of COVID-19 mRNA Vaccines Against COVID-19-Associated Hospitalization - Five Veterans Affairs Medical Centers, United States, February 1-August 6, 2021.</t>
  </si>
  <si>
    <t>The Veterans Health Administration Approach to COVID-19 Vaccine Allocation-Balancing Utility and Equity.</t>
  </si>
  <si>
    <t>Association of Social and Behavioral Risk Factors With Mortality Among US Veterans With COVID-19.</t>
  </si>
  <si>
    <t>Risk Factors for Testing Positive for Severe Acute Respiratory Syndrome Coronavirus 2 in a National United States Healthcare System.</t>
  </si>
  <si>
    <t>Hospitalization, mechanical ventilation, and case-fatality outcomes in US veterans with COVID-19 disease between years 2020-2021.</t>
  </si>
  <si>
    <t xml:space="preserve"> Covid-19 Testing, Hospital Admission, and Intensive Care Among 2,026,227 United States Veterans Aged 54-75 Years.</t>
  </si>
  <si>
    <t>VA Video Connect for Clinical Care in Older Adults in a Rural State During the COVID-19 Pandemic: Cross-Sectional Study.</t>
  </si>
  <si>
    <t xml:space="preserve"> Trends in 30-day mortality from COVID-19 among older adults in the Veterans Affairs system. </t>
  </si>
  <si>
    <t xml:space="preserve">COVID-19-Related Hospitalization Rates and Severe Outcomes Among Veterans From 5 Veterans Affairs Medical Centers: Hospital-Based Surveillance Study. </t>
  </si>
  <si>
    <t>COVID-19 Infection in the Veterans Health Administration: Gender-specific Racial and Ethnic Differences. Womens Health Issues.</t>
  </si>
  <si>
    <t xml:space="preserve">A Population-Level Analysis of the Protective Effects of Androgen Deprivation Therapy Against COVID-19 Disease Incidence and Severity. </t>
  </si>
  <si>
    <t xml:space="preserve">Racial/Ethnic Variation in Veterans Health Administration COVID-19 Vaccine Uptake. </t>
  </si>
  <si>
    <t xml:space="preserve">Time Trends in Racial/Ethnic Differences in COVID-19 Infection and Mortality. </t>
  </si>
  <si>
    <t>Variations by race/ethnicity and time in Covid-19 testing among Veterans Health Administration users with COVID-19 symptoms or exposure.</t>
  </si>
  <si>
    <t xml:space="preserve">The Role of Community-Level Factors on Disparities in COVID-19 Infection Among American Indian/Alaska Native Veterans. </t>
  </si>
  <si>
    <t>Covid-19 by Race and Ethnicity: A National Cohort Study of 6 Million United States Veterans.</t>
  </si>
  <si>
    <t>Differences in COVID-19 Risk by Race and County-Level Social Determinants of Health among Veterans.</t>
  </si>
  <si>
    <t xml:space="preserve">Geographic and temporal variation in racial and ethnic disparities in SARS-CoV-2 positivity between February 2020 and August 2021 in the United States. </t>
  </si>
  <si>
    <t>Patterns of COVID-19 testing and mortality by race and ethnicity among United States veterans: A nationwide cohort study.</t>
  </si>
  <si>
    <t xml:space="preserve">Mental Health Service Use, Suicide Behavior, and Emergency Department Visits Among Rural US Veterans Who Received Video-Enabled Tablets During the COVID-19 Pandemic. </t>
  </si>
  <si>
    <t xml:space="preserve"> APOL1 Risk Variants, Acute Kidney Injury, and Death in Participants With African Ancestry Hospitalized With COVID-19 From the Million Veteran Program.</t>
  </si>
  <si>
    <t xml:space="preserve"> Proportion of SARS-CoV-2 positive tests and vaccination in Veterans Affairs Community Living Centers.</t>
  </si>
  <si>
    <t>Short-term impact of nursing home SARS-CoV-2 vaccinations on new infections, hospitalizations, and deaths.</t>
  </si>
  <si>
    <t>Concordance of SARS-CoV-2 RNA in Aerosols From a Nurses Station and in Nurses and Patients During a Hospital Ward Outbreak.</t>
  </si>
  <si>
    <t>Socioeconomic challenges during the COVID-19 pandemic for Veterans with psychosis or recent homelessness.</t>
  </si>
  <si>
    <t>BMI and Risk for Severe COVID-19 Among Veterans Health Administration Patients. Obesity (Silver Spring).</t>
  </si>
  <si>
    <t xml:space="preserve"> BMI and Outcomes of SARS-CoV-2 Among US Veterans. Obesity (Silver Spring).</t>
  </si>
  <si>
    <t>Prevalence and Outcome of COVID-19 Infection in Cancer Patients: A National Veterans Affairs Study.</t>
  </si>
  <si>
    <t>Case-fatality with coronavirus disease 2019 (COVID-19) in United States Veterans with spinal cord injuries and disorders.</t>
  </si>
  <si>
    <t xml:space="preserve">Association of Kidney Comorbidities and Acute Kidney Failure With Unfavorable Outcomes After COVID-19 in Individuals With the Sickle Cell Trait. </t>
  </si>
  <si>
    <t xml:space="preserve">Early initiation of prophylactic anticoagulation for prevention of coronavirus disease 2019 mortality in patients admitted to hospital in the United States: cohort study. </t>
  </si>
  <si>
    <t>A Population-Level Analysis of the Protective Effects of Androgen Deprivation Therapy Against COVID-19 Disease Incidence and Severity.</t>
  </si>
  <si>
    <t>A Phenome-Wide Association Study of genes associated with COVID-19 severity reveals shared genetics with complex diseases in the Million Veteran Program.</t>
  </si>
  <si>
    <t>Long-term cardiovascular outcomes of COVID-19.</t>
  </si>
  <si>
    <t>Association of PTSD with COVID-19 testing and infection in the Veterans Health Administration.</t>
  </si>
  <si>
    <t>American Veterans in the Era of COVID-19: Reactions to the Pandemic, Posttraumatic Stress Disorder, and Substance Use Behaviors.</t>
  </si>
  <si>
    <t>Mental health impact of the COVID-19 pandemic in U.S. military veterans: a population-based, prospective cohort study.</t>
  </si>
  <si>
    <t>Risks of mental health outcomes in people with covid-19: cohort study.</t>
  </si>
  <si>
    <t xml:space="preserve">Serious Mental Illness Diagnosis and COVID-19 Vaccine Uptake in the Veterans Health Administration. </t>
  </si>
  <si>
    <t>General
Age
Race/Ethnicity</t>
  </si>
  <si>
    <t>Sex/Gender
Race/Ethnicity</t>
  </si>
  <si>
    <t>Race/Ethnicity
Specific Physical Health Condition</t>
  </si>
  <si>
    <t>SES
Specific Mental Health Condition</t>
  </si>
  <si>
    <t>Specific Physical Health Condition
Age
Sex/Gender</t>
  </si>
  <si>
    <t>Specific Physical Health Condition
Race/Ethnicity</t>
  </si>
  <si>
    <t>General
Racial/Ethnicity</t>
  </si>
  <si>
    <t xml:space="preserve">General
Age
Sex/Gender
Race/Ethnicity
SES
</t>
  </si>
  <si>
    <t>General
Age</t>
  </si>
  <si>
    <t xml:space="preserve">General
Age
Sex/Gender
Race/Ethnicity
Specific Physical Health Condition
</t>
  </si>
  <si>
    <t>General
Urban/Rural</t>
  </si>
  <si>
    <t>General
Urban/Rural
Sepcific Physical Health Condition</t>
  </si>
  <si>
    <t>Race/Ethnicity
Urban/Rural</t>
  </si>
  <si>
    <t>General
Age
Urban/Rural
SES</t>
  </si>
  <si>
    <t>Ioannou GN, Ferguson JM, O'Hare AM, Bohnert ASB, Backus LI, Boyko EJ, Osborne TF, Maciejewski ML, Bowling CB, Hynes DM, Iwashyna TJ, Saysana M, Green P, Berry K. Changes in the associations of race and Urban/Rural with SARS-CoV-2 infection, mortality, and case fatality in the United States from February 2020 to March 2021: A population-based cohort study. PLoS Med. 2021 Oct 21;18(10):e1003807. doi: 10.1371/journal.pmed.1003807. PMID: 34673772; PMCID: PMC8530298. https://pubmed.ncbi.nlm.nih.gov/34673772/</t>
  </si>
  <si>
    <t xml:space="preserve">Changes in the associations of race and Urban/Rural with SARS-CoV-2 infection, mortality, and case fatality in the United States from February 2020 to March 2021: A population-based cohort study. </t>
  </si>
  <si>
    <t>General
Urban/Rural
Specific Phsyical Health Condition</t>
  </si>
  <si>
    <t>Importance: Severe acute respiratory syndrome coronavirus 2 (SARS-CoV-2) infection causes coronavirus disease 2019 (Covid-19), an evolving pandemic. Limited data are available characterizing SARS-Cov-2 infection in the United States.
Objective: To determine associations between demographic and clinical factors and testing positive for coronavirus 2019 (Covid-19+), and among Covid-19+ subsequent hospitalization and intensive care.
Design, setting, and participants: Retrospective cohort study including all patients tested for Covid-19 between February 8 and March 30, 2020, inclusive. We extracted electronic health record data from the national Veterans Affairs Healthcare System, the largest integrated healthcare system in the United States, on 2,026,227 patients born between 1945 and 1965 and active in care. Exposures: Demographic data, comorbidities, medication history, substance use, vital signs, and laboratory measures. Laboratory tests were analyzed first individually and then grouped into a validated summary measure of physiologic injury (VACS Index). 
Main Outcomes and Measures: We evaluated which factors were associated with Covid-19+ among all who tested. Among Covid-19+ we identified factors associated with hospitalization or intensive care. We identified independent associations using multivariable and conditional multivariable logistic regression with multiple imputation of missing values.
Results: Among Veterans aged 54-75 years, 585/3,789 (15.4%) tested Covid-19+. In adjusted analysis (C-statistic=0.806) black race was associated with Covid-19+ (OR 4.68, 95% CI 3.79-5.78) and the association remained in analyses conditional on site (OR 2.56, 95% CI 1.89-3.46). In adjusted models, laboratory abnormalities (especially fibrosis-4 score [FIB-4] &gt;3.25 OR 8.73, 95% CI 4.11-18.56), and VACS Index (per 5-point increase OR 1.62, 95% CI 1.43-1.84) were strongly associated with hospitalization. Associations were similar for intensive care. Although significant in unadjusted analyses, associations with comorbid conditions and medications were substantially reduced and, in most cases, no longer significant after adjustment.
Conclusions and relevance: Black race was strongly associated with Covid-19+, but not with hospitalization or intensive care. Among Covid-19+, risk of hospitalization and intensive care may be better characterized by laboratory measures and vital signs than by comorbid conditions or prior medication exposure.</t>
  </si>
  <si>
    <t>Age
Race/Ethnicity</t>
  </si>
  <si>
    <t>Age
Sex/Gender
Race/Ethnicity
Urban/Rural</t>
  </si>
  <si>
    <t>Race/Ethnicity
Urban/Rural
Specific Mental Health Condution</t>
  </si>
  <si>
    <t>Background/objectives: COVID-19 has caused significant morbidity and mortality in nursing homes. Vaccination against SARS-COV-2 holds promise for reduction in COVID-19. This operational analysis describes the proportion of SARS-COV-2 positive tests before, during, and after vaccination.
Setting: A total of 130 Department of Veterans Affairs (VA) Community Living Centers (CLC), analogous to nursing homes.
Measurements: The primary measure is the proportion of SARS-CoV-2 positive tests among CLC residents. In a pooled analysis of weekly testing and vaccine data, the proportion of positive tests was compared for the unvaccinated, first dose, and second dose. For each CLC, we identified the week in which 50% of CLC residents were vaccinated (index week). The analysis aligned the index week for CLCs and examined the proportion of SARS-CoV-2 positive tests at the CLC level before and after. As a reference, we plotted the proportion of positive tests in nursing homes in the same county as the CLC using publicly reported data.
Results: Within the pooled VA CLCs, the first SARS-CoV-2 vaccine dose was delivered to 50% of CLC residents within 1 week of availability and second dose within 5 weeks. Relative to the index week, the risk ratio of SARS-CoV-2 positive tests in the vaccinated relative to unvaccinated was significantly lower in Week 4 (relative risk 0.37, 95% confidence interval 0.20-0.68). Throughout the study period, the proportion of SARS-CoV-2 positive tests in community nursing homes was higher compared to VA CLC and also declined after vaccine availability.
Conclusion: The proportion of SARS-CoV-2 positive tests significantly declined in VA CLCs 4 weeks after vaccine delivery and continued to decline in vaccinated and unvaccinated residents. The results describe the importance of SARS-CoV-2 surveillance and vaccination in VA nursing home residents.</t>
  </si>
  <si>
    <t>Age
Specific Physical Health Condition</t>
  </si>
  <si>
    <t xml:space="preserve">Risks and burdens of incident diabetes in long COVID: a cohort study.  </t>
  </si>
  <si>
    <t>Author</t>
  </si>
  <si>
    <t>Date</t>
  </si>
  <si>
    <t>Veteran Health Administration COVID-19 Equity Bibliography</t>
  </si>
  <si>
    <t>Sarah Leder, Office of Health Equity</t>
  </si>
  <si>
    <t>Last Updated</t>
  </si>
  <si>
    <t>Document Description</t>
  </si>
  <si>
    <r>
      <t xml:space="preserve">Leder, S. (2022). </t>
    </r>
    <r>
      <rPr>
        <i/>
        <sz val="11"/>
        <color theme="1"/>
        <rFont val="Calibri"/>
        <family val="2"/>
        <scheme val="minor"/>
      </rPr>
      <t>COVID Equity at the Department of Veterans Affairs.</t>
    </r>
    <r>
      <rPr>
        <sz val="11"/>
        <color theme="1"/>
        <rFont val="Calibri"/>
        <family val="2"/>
        <scheme val="minor"/>
      </rPr>
      <t xml:space="preserve"> US Department of Veterans Affairs Office of Health Equity.</t>
    </r>
  </si>
  <si>
    <t>This document serves as a bibliography with articles examining COVID-19 and health equity concerns among U.S. Veteran populations. The articles have been grouped into categories of some of the populations we track (age, sex, race/ethnicity, urban/rural, high-risk settings or shared housing, socio-economic status, specific mental health issue, and specific physical health issue) as well as . If an article covers multiple populations, it will be listed under each category. This bibliography is a living document and will be updated every quarter</t>
  </si>
  <si>
    <t>Ioannou GN, Baraff A, Fox A, Shahoumian T, Hickok A, O'Hare AM, Bohnert ASB, Boyko EJ, Maciejewski ML, Bowling CB, Vigianti E, Iwashyna TJ, Hynes, DM. Rates and Factors Associated With Documentation of Diagnostic Codes for Long COVID in the National Veterans Affairs Health Care System. JAMA Netw Open. 2022;5(7):e2224359. Published 2022 Jul 1. doi:10.1001/jamanetworkopen.2022.24359</t>
  </si>
  <si>
    <t>Rates and Factors Associated With Documentation of Diagnostic Codes for Long COVID in the National Veterans Affairs Health Care System.</t>
  </si>
  <si>
    <t>Wu JT, La J, Branch-Elliman W, Huhmann LB, Han SS, Parmigiana, G, Tuck DP, Brophy MT, Do NV, Lin AY, Munshi NC, Fillmore NR. Association of COVID-19 Vaccination With SARS-CoV-2 Infection in Patients With Cancer: A US Nationwide Veterans Affairs Study. JAMA Oncol. 2022;8(2):281-286. doi:10.1001/jamaoncol.2021.5771</t>
  </si>
  <si>
    <t>Importance: Some persons infected with SARS-CoV-2 experience symptoms or impairments many months after acute infection.
Objectives: To determine the rates, clinical setting, and factors associated with documented receipt of COVID-19-related care 3 or more months after acute infection.
Design, setting, and participants: This retrospective cohort study used data from the US Department of Veterans Affairs health care system. Participants included persons with a positive SARS-CoV-2 test between February 1, 2020, and April 30, 2021, who were still alive 3 months after infection and did not have evidence of reinfection. Data analysis was performed from February 2020 to December 2021.
Exposures: Positive SARS-CoV-2 test.
Main outcomes and measures: Rates and factors associated with documentation of COVID-19-related International Statistical Classification of Diseases and Related Health Problems, Tenth Revision codes (U07.1, Z86.16, U09.9, and J12.82) 3 or more months after acute infection (hereafter, long-COVID care), with follow-up extending to December 31, 2021.
Results: Among 198 601 SARS-CoV-2-positive persons included in the study, the mean (SD) age was 60.4 (17.7) years, 176 942 individuals (89.1%) were male, 133 924 (67.4%) were White, 44 733 (22.5%) were Black, and 19 735 (9.9%) were Hispanic. During a mean (SD) follow-up of 13.5 (3.6) months, long-COVID care was documented in a wide variety of clinics, most commonly primary care and general internal medicine (18 634 of 56 310 encounters [33.1%]), pulmonary (7360 of 56 310 encounters [13.1%]), and geriatrics (5454 of 56 310 encounters [9.7%]). Long-COVID care was documented in 26 745 cohort members (13.5%), with great variability across geographical regions (range, 10.8%-18.1%) and medical centers (range, 3.0%-41.0%). Factors significantly associated with documented long-COVID care included older age, Black or American Indian/Alaska Native race, Hispanic ethnicity, geographical region, high Charlson Comorbidity Index score, having documented symptoms at the time of acute infection (adjusted odds ratio [AOR], 1.71; 95% CI, 1.65-1.78) and requiring hospitalization (AOR, 2.60; 95% CI, 2.51-2.69) or mechanical ventilation (AOR, 2.46; 95% CI, 2.26-2.69). Patients who were fully vaccinated at the time of infection were less likely to receive long-COVID care (AOR, 0.78; 95% CI, 0.68-0.90).
Conclusions and relevance: Long-COVID care was documented in a variety of clinical settings, with great variability across regions and medical centers and was documented more commonly in older persons, those with higher comorbidity burden, those with more severe acute COVID-19 presentation and those who were unvaccinated at the time of infection. These findings provide support and guidance for health care systems to develop systematic approaches to the evaluation and management of patients who may be experiencing long COVID.</t>
  </si>
  <si>
    <t>Association of COVID-19 Vaccination With SARS-CoV-2 Infection in Patients With Cancer: A US Nationwide Veterans Affairs Study.</t>
  </si>
  <si>
    <t>Importance: Patients with cancer are at increased risk for severe COVID-19, but it is unknown whether SARS-CoV-2 vaccination is effective for them.
Objective: To determine the association between SARS-CoV-2 vaccination and SARS-CoV-2 infections among a population of Veterans Affairs (VA) patients with cancer.
Design, setting, and participants: Retrospective, multicenter, nationwide cohort study of SARS-CoV-2 vaccination and infection among patients in the VA health care system from December 15, 2020, to May 4, 2021. All adults with solid tumors or hematologic cancer who received systemic cancer-directed therapy from August 15, 2010, to May 4, 2021, and were alive and without a documented SARS-CoV-2 positive result as of December 15, 2020, were eligible for inclusion. Each day between December 15, 2020, and May 4, 2021, newly vaccinated patients were matched 1:1 with unvaccinated or not yet vaccinated controls based on age, race and ethnicity, VA facility, rurality of home address, cancer type, and treatment type/timing.
Exposures: Receipt of a SARS-CoV-2 vaccine.
Main outcomes and measures: The primary outcome was documented SARS-CoV-2 infection. A proxy for vaccine effectiveness was defined as 1 minus the risk ratio of SARS-CoV-2 infection for vaccinated individuals compared with unvaccinated controls.
Results: A total of 184 485 patients met eligibility criteria, and 113 796 were vaccinated. Of these, 29 152 vaccinated patients (median [IQR] age, 74.1 [70.2-79.3] years; 95% were men; 71% were non-Hispanic White individuals) were matched 1:1 to unvaccinated or not yet vaccinated controls. As of a median 47 days of follow-up, 436 SARS-CoV-2 infections were detected in the matched cohort (161 infections in vaccinated patients vs 275 in unvaccinated patients). There were 17 COVID-19-related deaths in the vaccinated group vs 27 COVID-19-related deaths in the unvaccinated group. Overall vaccine effectiveness in the matched cohort was 58% (95% CI, 39% to 72%) starting 14 days after the second dose. Patients who received chemotherapy within 3 months prior to the first vaccination dose were estimated to have a vaccine effectiveness of 57% (95% CI, -23% to 90%) starting 14 days after the second dose vs 76% (95% CI, 50% to 91%) for those receiving endocrine therapy and 85% (95% CI, 29% to 100%) for those who had not received systemic therapy for at least 6 months prior.
Conclusions and relevance: In this cohort study, COVID-19 vaccination was associated with lower SARS-CoV-2 infection rates in patients with cancer. Some immunosuppressed subgroups may remain at early risk for COVID-19 despite vaccination, and consideration should be given to additional risk reduction strategies, such as serologic testing for vaccine response and a third vaccine dose to optimize outcomes.</t>
  </si>
  <si>
    <t>Young-Xu Y, Korves C, Roberts J, Powell EI, Zwain GM, Smith J, Izurieta HS. Coverage and Estimated Effectiveness of mRNA COVID-19 Vaccines Among US Veterans. JAMA Netw Open. 2021;4(10):e2128391. Published 2021 Oct 1. doi:10.1001/jamanetworkopen.2021.28391</t>
  </si>
  <si>
    <t>Age
Race/Ethnicity
Sex/Gender
Specific Physical Health Condition
Vaccination</t>
  </si>
  <si>
    <t>General
Age
Race/Ethnicity
Specific Physical Health Condition
Vaccination</t>
  </si>
  <si>
    <t>General
Age
Sex
Race/Ethnicity
Specific Physical Health Condition
Vaccination</t>
  </si>
  <si>
    <t>General
Vaccination</t>
  </si>
  <si>
    <t>Race/Ethnicity
Vaccination</t>
  </si>
  <si>
    <t>High-Risk Settings or Shared Housing
Vaccination</t>
  </si>
  <si>
    <t>Specific Mental Health Condition
Vaccination</t>
  </si>
  <si>
    <t>General 
Age
Race/Ethnicity
Sex/Gender
Urban/Rural
Specific Physical Health Condition
Vaccination</t>
  </si>
  <si>
    <t>Coverage and Estimated Effectiveness of mRNA COVID-19 Vaccines Among US Veterans.</t>
  </si>
  <si>
    <t xml:space="preserve">Importance: Effectiveness of mRNA vaccinations in a diverse older population with high comorbidity is unknown.
Objectives: To describe the scope of the COVID-19 vaccination rollout among US veterans, and to estimate mRNA COVID-19 vaccine effectiveness (VE) as measured by rates of SARS-CoV-2 infection.
Design, setting, and participants: This matched test-negative case-control study was conducted using SARS-CoV-2 test results at Veterans Health Administration sites from December 14, 2020, to March 14, 2021. Vaccine coverage was estimated for all veterans. VE against SARS-CoV-2 infection and COVID-19-related hospitalization and death were estimated using electronic health records from veterans who routinely sought care at a VHA facility and had a test result positive for SARS-CoV-2 (cases) or negative for SARS-CoV-2 (controls). Cases and controls were matched on time of test and geographic region. Data were analyzed from May to July 2021.
Exposures: Vaccination status, defined as unvaccinated, partially vaccinated (≥14 days after first dose until second dose), or fully vaccinated (≥14 days after second dose), at time of test.
Main outcomes and measures: The main outcome of interest was a positive result for SARS-CoV-2 on a polymerase chain reaction or antigen test. Secondary outcomes included COVID-19-related hospitalization and death, defined by discharge data and proximity of event to positive test result. VE was estimated from odds ratios for SARS-CoV-2 infection with 95% CIs.
Results: Among 6 647 733 veterans included (3 350 373 veterans [50%] aged ≥65 years; 6 014 798 [90%] men and 632 935 [10%] women; 461 645 Hispanic veterans of any race [7%], 1 102 471 non-Hispanic Black veterans [17%], and 4 361 621 non-Hispanic White veterans [66%]), 1 363 180 (21%) received at least 1 COVID-19 vaccination by March 7, 2021. In this period, during which the share of SARS-CoV-2 variants Alpha, Epsilon, and Iota had started to increase in the US, estimates of COVID-19 VE against infection, regardless of symptoms, was 95% (95% CI, 93%-96%) for full vaccination and 64% (95% CI, 59%-68%) for partial vaccination. Estimated VE against COVID-19-related hospitalization for full vaccination was 91% (95% CI 83%-95%); there were no deaths among veterans who were fully vaccinated. VE against infection was similar across subpopulations (non-Hispanic Black, 94% [95% CI, 88%-97%]; Hispanic [any race], 83% [95% CI, 45%-95%]; non-Hispanic White, 92% [95% CI 88%-94%]; rural, 94% [95% CI, 89%-96%]; urban, 93% 95% CI, 89%-95%]).
Conclusions and relevance: For veterans of all racial and ethnic subgroups living in urban or rural areas, mRNA vaccination was associated with substantially decreased risk of COVID-19 infection and hospitalization, with no deaths among fully vaccinated veterans.
</t>
  </si>
  <si>
    <t>Importance: Evidence describing the incidence of severe COVID-19 illness following vaccination and booster with BNT162b2, mRNA-1273, and Ad26.COV2.S vaccines is needed, particularly for high-risk populations.
Objective: To describe the incidence of severe COVID-19 illness among a cohort that received vaccination plus a booster vaccine dose.
Design, setting, and participants: Retrospective cohort study of adults receiving care at Veterans Health Administration facilities across the US who received a vaccination series plus 1 booster against SARS-CoV-2, conducted from July 1, 2021, to May 30, 2022. Patients were eligible if they had received a primary care visit in the prior 2 years and had documented receipt of all US Food and Drug Administration-authorized doses of the initial mRNA vaccine or viral vector vaccination series after December 11, 2020, and a subsequent documented booster dose between July 1, 2021, and April 29, 2022. The analytic cohort consisted of 1 610 719 participants.
Exposures: Receipt of any combination of mRNA-1273 (Moderna), BNT162b2 (Pfizer-BioNTech), and Ad26.COV2.S (Janssen/Johnson &amp; Johnson) primary vaccination series and a booster dose.
Main outcomes and measures: Outcomes were breakthrough COVID-19 (symptomatic infection), hospitalization with COVID-19 pneumonia and/or death, and hospitalization with severe COVID-19 pneumonia and/or death. A subgroup analysis of nonoverlapping populations included those aged 65 years or older, those with high-risk comorbid conditions, and those with immunocompromising conditions.
Results: Of 1 610 719 participants, 1 100 280 (68.4%) were aged 65 years or older and 132 243 (8.2%) were female; 1 133 785 (70.4%) had high-risk comorbid conditions, 155 995 (9.6%) had immunocompromising conditions, and 1 467 879 (91.1%) received the same type of mRNA vaccine (initial series and booster). Over 24 weeks, 125.0 (95% CI, 123.3-126.8) per 10 000 persons had breakthrough COVID-19, 8.9 (95% CI, 8.5-9.4) per 10 000 persons were hospitalized with COVID-19 pneumonia or died, and 3.4 (95% CI, 3.1-3.7) per 10 000 persons were hospitalized with severe pneumonia or died. For high-risk populations, incidence of hospitalization with COVID-19 pneumonia or death was as follows: aged 65 years or older, 1.9 (95% CI, 1.4-2.6) per 10 000 persons; high-risk comorbid conditions, 6.7 (95% CI, 6.2-7.2) per 10 000 persons; and immunocompromising conditions, 39.6 (95% CI, 36.6-42.9) per 10 000 persons. Subgroup analyses of patients hospitalized with COVID-19 pneumonia or death by time after booster demonstrated similar incidence estimates among those aged 65 years or older and with high-risk comorbid conditions but not among those with immunocompromising conditions.
Conclusions and relevance: In a US cohort of patients receiving care at Veterans Health Administration facilities during a period of Delta and Omicron variant predominance, there was a low incidence of hospitalization with COVID-19 pneumonia or death following vaccination and booster with any of BNT162b2, mRNA-1273, or Ad26.COV2.S vaccines.</t>
  </si>
  <si>
    <t>Incidence of Severe COVID-19 Illness Following Vaccination and Booster With BNT162b2, mRNA-1273, and Ad26.COV2.S Vaccines.</t>
  </si>
  <si>
    <t>Kelly JD, Leonard S, Hoggatt KJ, Boscardin WJ, Lum EN, Moss-Vazquez TA, Andino R, Wong JK, Byers A, Bravata DM, Tien PC, Keyhani S. Incidence of Severe COVID-19 Illness Following Vaccination and Booster With BNT162b2, mRNA-1273, and Ad26.COV2.S Vaccines [published online ahead of print, 2022 Sep 26]. JAMA. 2022;10.1001/jama.2022.17985. doi:10.1001/jama.2022.17985</t>
  </si>
  <si>
    <t xml:space="preserve">General 
Age 
Sex/Gender
Race/Ethnicity
Urban/Rural
Vaccination
</t>
  </si>
  <si>
    <t>Veterans' Use of Telehealth for Veterans Health Administration Community Care Urgent Care During the Early COVID-19 Pandemic</t>
  </si>
  <si>
    <t>Cordasco KM, Yuan AH, Rollman JE, Moreau JL, Edwards LK, Gable AR, Hsiao JJ, Ganz DA, Vashi AA, Mehta PA, Jackson, NJ. Veterans' Use of Telehealth for Veterans Health Administration Community Care Urgent Care During the Early COVID-19 Pandemic [published online ahead of print, 2022 Sep 20]. Med Care. 2022;10.1097/MLR.0000000000001777. doi:10.1097/MLR.0000000000001777</t>
  </si>
  <si>
    <t xml:space="preserve">Race/Ethnicity
Urban/Rural
</t>
  </si>
  <si>
    <t>Background: Since the onset of the COVID-19 pandemic, telehealth has been an option for Veterans receiving urgent care through Veterans Health Administration (VA) Community Care (CC).
Objective: We assessed use, arrangements, Veteran decision-making, and experiences with CC urgent care delivered via telehealth.
Design: Convergent parallel mixed methods, combining multivariable regression analyses of claims data with semistructured Veteran interviews.
Subjects: Veterans residing in the Western United States and Hawaii, with CC urgent care claims March 1 to September 30, 2020.
Key Results: In comparison to having in-person only visits, having a telehealth-only visit was more likely for Veterans who were non-Hispanic Black, were urban-dwelling, lived further from the clinic used, had a COVID-related visit, and did not require an in-person procedure. Predictors of having both telehealth and in-person (compared with in-person only) visits were other (non-White, non-Black) non-Hispanic race/ethnicity, urban-dwelling status, living further from the clinic used, and having had a COVID-related visit. Care arrangements varied widely; telephone-only care was common. Veteran decisions about using telehealth were driven by limitations in in-person care availability and COVID-related concerns. Veterans receiving care via telehealth generally reported high satisfaction.
Conclusions: CC urgent care via telehealth played an important role in providing Veterans with care access early in the COVID-19 pandemic. Use of telehealth differed by Veteran characteristics; lack of in-person care availability was a driver. Future work should assess for changes in telehealth use with pandemic progression, geographic differences, and impact on care quality, care coordination, outcomes, and costs to ensure Veterans’ optimal and equitable access to care.</t>
  </si>
  <si>
    <t>Griffith KN, Asfaw DA, Childers RG, Wilper AP. Changes in US Veterans’ Access to Specialty Care During the COVID-19 Pandemic. JAMA Netw Open. 2022;5(9):e2232515. doi:10.1001/jamanetworkopen.2022.32515</t>
  </si>
  <si>
    <t>Changes in US Veterans’ Access to Specialty Care During the COVID-19 Pandemic.</t>
  </si>
  <si>
    <t xml:space="preserve">Age 
Sex/Gender
Specific Phyiscal Health Condition
</t>
  </si>
  <si>
    <t>Wyte-Lake T, Levy C, Hovsepian S, Mudoh Y, Schmitz C, Dobalian A. COVID-19 vaccine adoption and hesitancy among older Veterans. BMC Public Health. 2022;22(1):1532. Published 2022 Aug 11. doi:10.1186/s12889-022-13882-7</t>
  </si>
  <si>
    <t>COVID-19 vaccine adoption and hesitancy among older Veterans</t>
  </si>
  <si>
    <t>Background: Older adults are particularly at risk for severe illness or death from COVID-19. Accordingly, the Veterans Health Administration (VA) has prioritized this population group in its COVID-19 vaccination strategy. This study examines the receptivity of Veterans enrolled in the VA's Geriatric Patient Aligned Care Team (GeriPACT) to receiving the COVID-19 vaccine. GeriPACT is an outpatient primary care program that utilizes multi-disciplinary teams to provide health services to older Veterans.
Methods: We conducted semistructured interviews with 42 GeriPACT-enrolled Veterans from five states. Participants were asked to identify barriers to vaccine acceptance. We gathered data from January-March 2021 and analyzed them using qualitative methods.
Results: Both White and African American GeriPACT Veterans had minimal vaccine hesitancy towards the COVID-19 vaccine. On-line registration and ineligibility of a spouse/caregiver for vaccination were primary barriers to early vaccination.
Conclusions: As the first wave of early adopters of the COVID-19 vaccination effort nears completion, targeted strategies are needed to understand and respond to vaccine hesitancy to lower the risk of subsequent waves of infections. The 2021 SAVE LIVES Act, begins to address identified vaccination barriers by permitting vaccination of Veteran spouses and caregivers, but consideration must be given to creating alternatives to on-line registration and allowing spouses and caregivers to register for appointments together.</t>
  </si>
  <si>
    <t xml:space="preserve">Age 
Race/Ethnicity
Vaccination
</t>
  </si>
  <si>
    <t>Effects of the COVID-19 Pandemic on Black Veterans' Mental Health: A Qualitative Investigation.</t>
  </si>
  <si>
    <t>Although the disproportionate effects of the COVID-19 pandemic on Black Americans are well-documented, we know little about its effects on their day-to-day lives and sense of wellbeing, especially for those who have served in the military. We conducted qualitative interviews with 21 Black veterans to understand their experiences with the pandemic and administered questionnaires about mental health and pandemic impact. Questionnaires indicated mild depression, moderate anxiety and loneliness, and pandemic effects on social support and health care. Interviews revealed that heightened anxiety and stress were driven by not trusting others to take the pandemic seriously, workplace anxiety, comorbidities, and the pandemic's pronounced effects on Black communities. Participants shared insights into these effects, including lack of caution on the part of some and the role of systemic racism. Findings enhance our understanding of how Black veterans have experienced the pandemic and may have important implications for other underserved groups.</t>
  </si>
  <si>
    <t>Race/Ethnicity
Specific Mental Health Condition</t>
  </si>
  <si>
    <t>Dufour AB, Kosar C, Mor V, Lipsitz LA. The Effect of Race and Dementia Prevalence on a COVID-19 Infection Control Intervention in Massachusetts Nursing Homes. J Gerontol A Biol Sci Med Sci. 2022;77(7):1361-1365. doi:10.1093/gerona/glab355</t>
  </si>
  <si>
    <t>The Effect of Race and Dementia Prevalence on a COVID-19 Infection Control Intervention in Massachusetts Nursing Homes</t>
  </si>
  <si>
    <t>Background: Nursing home (NH) residents, especially those who were Black or with dementia, had the highest infection rates during the COVID-19 pandemic. A 9-week COVID-19 infection control intervention in 360 Massachusetts NHs showed adherence to an infection control checklist with proper personal protective equipment (PPE) use and cohorting was associated with declines in weekly infection rates. NHs were offered weekly webinars, answers to infection control questions, resources to acquire PPE, backup staff, and SARS-CoV-2 testing. We asked whether the effect of this intervention differed by racial and dementia composition of the NHs.
Methods: Data were obtained from 4 state audits using infection control checklists, weekly infection rates, and Minimum Data Set variables on race and dementia to determine whether adherence to checklist competencies was associated with decline in average weekly rates of new COVID-19 infections.
Results: Using a mixed-effects hurdle model, adjusted for county COVID-19 prevalence, we found the overall effect of the intervention did not differ by racial composition, but proper cohorting of residents was associated with a greater reduction in infection rates among facilities with ≥20% non-Whites (n = 83). Facilities in the middle (&gt;50%-62%; n = 121) and upper (&gt;62%; n = 115) tertiles of dementia prevalence had the largest reduction in infection rates as checklist scores improved. Cohorting was associated with greater reductions in infection rates among facilities in the middle and upper tertiles of dementia prevalence.
Conclusions: Adherence to proper infection control procedures, particularly cohorting of residents, can reduce COVID-19 infections, even in facilities with high percentages of high-risk residents (non-White and dementia).</t>
  </si>
  <si>
    <t xml:space="preserve">General 
Age 
Race/Ethnicity
High-Risk Settings or Shared Housing
Specific Mental Health Condition
Vaccination
</t>
  </si>
  <si>
    <t xml:space="preserve"> Endoscopy COVID-19 Testing Requirements Disproportionately Affect Communities That Are Medically Underserved and May Worsen Health Care Disparities. </t>
  </si>
  <si>
    <t xml:space="preserve">Age 
Sex/Gender
Race/Ethnicity
SES
Specific Phyiscal Health Condition
</t>
  </si>
  <si>
    <t>This cohort study investigates the association of demographic, clinical, and social determinants of health with COVID-19 booster completion among enrollees in the US Veterans Health Administration to identify vulnerable subpopulations.</t>
  </si>
  <si>
    <t xml:space="preserve">General 
Age 
Sex/Gender
Race/Ethnicity
Urban/Rural
SES
Vaccination
</t>
  </si>
  <si>
    <t>Association of Demographic, Clinical, and Social Determinants of Health With COVID-19 Vaccination Booster Dose Completion Among US Veterans.</t>
  </si>
  <si>
    <t>Effectiveness of mRNA COVID-19 vaccines against Omicron and Delta variants in a matched test-negative case-control study among US veterans.</t>
  </si>
  <si>
    <t>Young-Xu Y, Zwain GM, Izurieta HS, Korves C, Powell EI, Smith J, Balajee A, Holodiny  M, Beenhouwer DO, Rodriguez-Barradas MC, Brown ST, Marconi VC. Effectiveness of mRNA COVID-19 vaccines against Omicron and Delta variants in a matched test-negative case-control study among US veterans. BMJ Open. 2022;12(8):e063935. Published 2022 Aug 3. doi:10.1136/bmjopen-2022-063935</t>
  </si>
  <si>
    <t>Objective: To estimate the effectiveness of messenger RNA (mRNA) booster doses during the period of Delta and Omicron variant dominance.
Design: We conducted a matched test-negative case-control study to estimate the vaccine effectiveness (VE) of three and two doses of mRNA vaccines against infection (regardless of symptoms) and against COVID-19-related hospitalisation and death.
Setting: Veterans Health Administration.
Participants: We used electronic health record data from 114 640 veterans who had a SARS-CoV-2 test during November 2021-January 2022. Patients were largely 65 years or older (52%), male (88%) and non-Hispanic white (59%).
Main outcome measures: First positive result for a SARS-CoV-2 PCR or antigen test.
Results: Against infection, booster doses had higher estimated VE (64%, 95% CI 63 to 65) than two-dose vaccination (12%, 95% CI 10 to 15) during the Omicron period. For the Delta period, the VE against infection was 90% (95% CI 88 to 92) among boosted vaccinees, higher than the VE among two-dose vaccinees (54%, 95% CI 50 to 57). Against hospitalisation, booster dose VE was 89% (95% CI 88 to 91) during Omicron and 94% (95% CI 90 to 96) during Delta; two-dose VE was 63% (95% CI 58 to 67) during Omicron and 75% (95% CI 69 to 80) during Delta. Against death, the VE with a booster dose was 94% (95% CI 90 to 96) during Omicron and 96% (95% CI 87 to 99) during Delta.
Conclusions: Among an older, mostly male, population with comorbidities, we found that an mRNA vaccine booster was highly effective against infection, hospitalisation and death. Although the effectiveness of booster vaccination against infection was moderately higher against Delta than against the Omicron SARS-CoV-2 variant, effectiveness against severe disease and death was similarly high against both variants.</t>
  </si>
  <si>
    <t xml:space="preserve">Age 
Sex/Gender
Race/Ethnicity
Urban/Rural
Vaccination
</t>
  </si>
  <si>
    <t>This cohort study examines whether exposure to environmental toxins mediates the association of racial and ethnic disparities with hospitalizations among US veterans with COVID-19.</t>
  </si>
  <si>
    <t>Assessment of Exposure to Environmental Toxins and Racial and Ethnic Disparities in COVID-19 Hospitalizations Among US Veterans.</t>
  </si>
  <si>
    <t>General 
Age 
Sex/Gender
Race/Ethnicity
Urban/Rural
SES</t>
  </si>
  <si>
    <t>Dementia prevalence, a contextual factor associated with SARS-CoV-2 in veterans affairs community living centers.</t>
  </si>
  <si>
    <t>Background: Alzheimer's disease and related dementias (ADRD) impact the diagnosis and infection control of Severe Acute Respiratory Syndrome Coronavirus 2 (SARS-CoV-2) in nursing homes (NH) by influencing the behavior of residents and their caregivers. Health system data show an association between ADRD and SARS-CoV-2. Whether this association is present in NH populations remains unknown. How increased SARS-CoV-2 risk among residents with ADRD impacts the greater NH population also remains unknown.
Methods: This retrospective cohort study used electronic health record data on Veterans residing in 133 Veterans Affairs Community Living Centers (CLC) and 15 spinal cord injury units from March 1, 2020 to December 13, 2020. We measured ADRD using diagnostic codes 12 months before an index SARS-CoV-2 test date for each resident. We used Poisson regression to determine the relative risk of SARS-CoV-2 for the highest quartile of facility ADRD prevalence versus the lowest, stratifying by individual ADRD status, and adjusting for covariates, with and without a random intercept to account for facility clustering.
Results: Across the study period, 15,043 residents resided in CLCs, 1952 (13.0%) had SARS-CoV-2, and 8067 (53.6%) had ADRD. There was an estimated 60% increased risk of SARS-CoV-2 in facilities with highest dementia prevalence versus lowest (relative risk, 1.6 [95% confidence interval 0.95, 2.7]).
Conclusions: CLC residents had a greater likelihood of SARS-CoV-2 infection in facilities with greater ADRD prevalence. Facility characteristics other than ADRD prevalence may account for this association.</t>
  </si>
  <si>
    <t>Age 
Race/Ethnicity
High-Risk Settings or Shared Housing
Specific Phyiscal Health Condition</t>
  </si>
  <si>
    <t>Predictors of telemedicine use during the COVID-19 pandemic in the United States-an analysis of a national electronic medical record database.</t>
  </si>
  <si>
    <t>Telemedicine utilization increased significantly in the United States during the COVID-19 pandemic. However, there is concern that disadvantaged groups face barriers to access based on single-center studies. Whether there has been equitable access to telemedicine services across the US and during later parts of the pandemic is unclear. This study retrospectively analyzes outpatient medical encounters for patients 18 years of age and older using Healthjump-a national electronic medical record database-from March 1 to December 31, 2020. A mixed effects multivariable logistic regression model was used to assess the association between telemedicine utilization and patient and area-level factors and the odds of having at least one telemedicine encounter during the study period. Among 1,999,534 unique patients 21.6% had a telemedicine encounter during the study period. In the multivariable model, age [OR = 0.995 (95% CI 0.993, 0.997); p &lt; 0.001], non-Hispanic Black race [OR = 0.88 (95% CI 0.84, 0.93); p &lt; 0.001], and English as primary language [OR = 0.78 (95% CI 0.74, 0.83); p &lt; 0.001] were associated with a lower odds of telemedicine utilization. Female gender [OR = 1.24 (95% CI 1.22, 1.27); p &lt; 0.001], Hispanic ethnicity or non-Hispanic other race [OR = 1.40 (95% CI 1.33, 1.46);p &lt; 0.001 and 1.29 (95% CI 1.20, 1.38); p &lt; 0.001, respectively] were associated with a higher odds of telemedicine utilization. During the COVID-19 pandemic, therefore, utilization of telemedicine differed significantly among patient groups, with older and non-Hispanic Black patients less likely to have telemedicine encounters. These findings are relevant for ongoing efforts regarding the nature of telemedicine as the COVID-19 pandemic ends.</t>
  </si>
  <si>
    <t>General 
Sex/Gender
Race/Ethnicity
SES</t>
  </si>
  <si>
    <t>Examining telehealth use among primary care patients, providers, and clinics during the COVID-19 pandemic.</t>
  </si>
  <si>
    <t>Background: At the onset of COVID-19, there was a rapid expansion of telehealth (video/telephone) visits to maintain delivery of primary care (PC) services at the Veterans Health Administration (VA). This study examines patient, provider, and site-level characteristics of any virtual and video-based care in PC.
Methods: Interrupted time series (ITS) design was conducted using VA administrative/clinical, electronic healthcare data, 12-months before and 12-months after COVID-19 onset (set at March 2020) at the VA Greater Los Angeles Healthcare System (GLA), between 2019 and 2021. Patients with at least one visit to a VA PC clinic at GLA (n = 547,730 visits) were included in the analysis. The two main outcomes for this study were 1) any telehealth (versus in-person), as well as 2) video-based care (versus telephone). For the ITS analysis, segmented logistic regression on repeated monthly observations of any telehealth and video-based care was used.
Results: Percent telehealth and video use increased from 13.9 to 63.1%, and 0.3 to 11.3%, respectively, before to after COVID-19 onset. According to adjusted percentages, GLA community-based clinics (37.7%, versus 29.8% in hospital-based clinics, p &lt; .001), social workers/pharmacists/dietitians (53.7%, versus 34.0% for PC clinicians, p &lt; .001), and minority groups, non-Hispanic African Americans (36.3%) and Hispanics (34.4%, versus 35.3% for Whites, p &lt; .001) were more likely to use telephone than video. Conversely, mental health providers (43.3%) compared to PC clinicians (15.3%), and women (for all age groups, except 75+) compared to men, were more likely to use video than telephone (all p's &lt; .001).
Conclusions: Since telehealth care provision is likely to continue after COVID-19, additional research is needed to identify which PC outpatient services are better suited for telephone (e.g., case management) versus video-based care (e.g., integrated mental health visits). Additionally, it is important to understand how all clinics can systematically increase access to both telephone- and video-based PC services, while ensuring equitable care for all patient populations.</t>
  </si>
  <si>
    <t xml:space="preserve">General 
Age 
Sex/Gender
Race/Ethnicity
Urban/Rural
SES
</t>
  </si>
  <si>
    <t xml:space="preserve">General 
Age 
Sex/Gender
Race/Ethnicity
Urban/Rural
High-Risk Settings or Shared Housing
Specific Physical Health Condition
Specific Mental Health Condition
Vaccination
</t>
  </si>
  <si>
    <t>Seligman B, Ikuta K, Orshansky G, Goetz MB. Frailty, vaccination, and hospitalization following COVID-19 positivity in older veterans. Journal of the American Geriatrics Society. 2022 Jul 1; 70(7):1941-1943.</t>
  </si>
  <si>
    <t>Frailty, vaccination, and hospitalization following COVID-19 positivity in older veterans.</t>
  </si>
  <si>
    <t>Since the start of the COVID-19 pandemic there have been multiple efforts to predict individual-level risk for adverse outcomes following infection.1 Frailty, which attempts to capture physiologic vulnerability, is a risk factor for poor out_x0002_comes following both infection and hospitalization with COVID-19. Frailty has also been identified as a confounder when assessing vaccine effectiveness.4 However, if frailty is associated with altered vaccine effectiveness against hospitalization among individuals with COVID-19 is not yet known. We provide a preliminary assessment of frailty and protection against hospitalization among COVID-19 positive individuals in a large urban healthcare system.</t>
  </si>
  <si>
    <t xml:space="preserve">General 
Age 
Vaccination
</t>
  </si>
  <si>
    <t>Vaccinating Veterans Experiencing Homelessness for COVID-19: Healthcare and Housing Service Providers' Perspectives.</t>
  </si>
  <si>
    <t>This study examines challenges experienced during COVID-19 vaccination efforts, facilitating factors that increased vaccination, and lessons learned from healthcare providers and housing program staff who delivered healthcare and services to Veterans experiencing homelessness during the SARS-CoV-2 pandemic. Qualitative, semi-structured interviews were conducted with seven transitional housing program staff in northern California, southern California, Florida, Iowa, Kentucky, Massachusetts, and New Jersey (January-April 2021) and six primary care providers serving Veterans experiencing homelessness, four from clinics in California and two from a clinic in North Dakota (July-August 2021). Interviews were transcribed and analyzed using a rapid analysis approach. COVID-19 vaccination rates were between 40 and 60% among Veterans who received care from the primary care providers and between 20 and 90% among Veterans who were enrolled in the transitional housing programs. Barriers that providers and housing staff encountered when getting Veterans vaccinated for COVID-19 included lack of eligibility, the vaccine appointment scheduling process, transportation and communication challenges, Veterans' distrust in the government, vaccine mandates, and vaccine hesitancy among organization staff. Recommendations to increase COVID-19 vaccine uptake included making vaccination more convenient, using trusted sources such as homeless program staff or Veteran peers to provide educational information about the safety and efficacy of COVID-19 vaccines, and encouraging rather than mandating vaccination. These lessons will enable entities providing care to people experiencing homelessness to develop more effective policies and educational campaigns to improve vaccine acceptance and uptake among this vulnerable population.</t>
  </si>
  <si>
    <t>Objectives: To identify trends in volume of calls to the Veterans Crisis Line (VCL) around the onset of the COVID-19 pandemic.
Methods: Analysis of call frequency from VCL administrative records for all veteran contacts calling on their own behalf with gender identified from January 1, 2018 through December 31, 2020. Interrupted time series analysis used to identify potential impact of COVID-19 pandemic on call volume by women and men veteran contacts.
Results: Call volume to VCL from veterans increased over time, for both women and men veterans, with no significant change in call volume by women contacts following the onset of the COVID-19 pandemic and a decrease in calls by men contacts associated with COVID-19 onset. Call volume varied by month with patterns similar in years prior to and following COVID-19 onset.
Conclusions: The onset of the COVID-19 pandemic in 2020 was not associated with a spike in calls by veterans to VCL. The pandemic may have led to an increase in calls by some as well as a decrease in calls by others, leveling out the overall volume trends.</t>
  </si>
  <si>
    <t>Variation in call volume to the Veterans Crisis Line by women and men veterans prior to and following onset of the COVID-19 pandemic</t>
  </si>
  <si>
    <t xml:space="preserve">Sex/Gender
</t>
  </si>
  <si>
    <t>Persad-Clem R, Hoerster KD, Romano EFT, Huizar N, Maier KJ. Climate to COVID, global to local, policies to people: a biopsychosocial ecological framework for syndemic prevention and response in behavioral medicine. Transl Behav Med. 2022;12(4):516-525. doi:10.1093/tbm/ibac021</t>
  </si>
  <si>
    <t>Climate to COVID, global to local, policies to people: a biopsychosocial ecological framework for syndemic prevention and response in behavioral medicine</t>
  </si>
  <si>
    <t>Land development, pollution, and waste have affected natural environments, contributing to hurricanes, wildfires, and pandemic infectious diseases like COVID-19. Globalized corporate food systems that produce ultra-refined foods with low nutritional value contribute to both environmental conditions and health conditions like obesity and undernutrition. This has the greatest impact on communities already suffering from elevated health risks driven by economic inequities rooted in racism. These interacting environmental, health, and social conditions represent a syndemic. We outline practical suggestions to address this syndemic of environmental degradation, pandemic infectious disease, chronic disease, undernutrition, and inequity through research and practice at many levels, including individual behavior, local communities, and regional, national and global policy. Collaboration with communities is central to simultaneously tackling interconnected human and environmental health threats. For example, community-led groups have increased access to healthy food in response to pandemic conditions. Building on behavioral medicine's rich foundation of ecological models, communities have partnered with local researchers to address the needs of equitable public transport and reduction of greenhouse gas emissions through multilevel research and practice. Policymakers, researchers, practitioners, and community members should collaborate with each other and across disciplines to find lasting, multiduty solutions to improve physical, psychosocial, and planetary health.</t>
  </si>
  <si>
    <t>Dichter ME, Chhatre S, Hoffmire C, Bellamy S, Montgomery AE, McCoy I. Variation in call colume to the Veterans Crisis Line by women and men veterans prior to and following onset of the COVID-19 pandemic. Journal of Psychiatric Research. 2022;151:561-563. https://doi.org/10.1016/j.jpsychires.2022.05.037</t>
  </si>
  <si>
    <t>COVID-19 vaccine booster dose needed to achieve Omicron-specific neutralisation in nursing home residents.</t>
  </si>
  <si>
    <t>Background: Nursing home (NH) residents have borne a disproportionate share of SARS-CoV-2 morbidity and mortality. Vaccines have limited hospitalisation and death from earlier variants in this vulnerable population. With the rise of Omicron and future variants, it is vital to sustain and broaden vaccine-induced protection. We examined the effect of boosting with BNT162b2 mRNA vaccine on humoral immunity and Omicron-specific neutralising activity among NH residents and healthcare workers (HCWs).
Methods: We longitudinally enrolled 85 NH residents (median age 77) and 48 HCWs (median age 51), and sampled them after the initial vaccination series; and just before and 2 weeks after booster vaccination. Anti-spike, anti-receptor binding domain (RBD) and neutralisation titres to the original Wuhan strain and neutralisation to the Omicron strain were obtained.
Findings: Booster vaccination significantly increased vaccine-specific anti-spike, anti-RBD, and neutralisation levels above the pre-booster levels in NH residents and HCWs, both in those with and without prior SARS-CoV-2 infection. Omicron-specific neutralisation activity was low after the initial 2 dose series with only 28% of NH residents' and 28% HCWs' titres above the assay's lower limit of detection. Omicron neutralising activity following the booster lifted 86% of NH residents and 93% of HCWs to the detectable range.
Interpretation: With boosting, the vast majority of HCWs and NH residents developed detectable Omicron-specific neutralising activity. These data provide immunologic evidence that strongly supports booster vaccination to broaden neutralising activity and counter waning immunity in the hope it will better protect this vulnerable, high-risk population against the Omicron variant.</t>
  </si>
  <si>
    <t xml:space="preserve">General 
Age 
High-Risk Settings or Shared Housing
Vaccination
</t>
  </si>
  <si>
    <t>Adverse events following third dose of mRNA COVID-19 vaccination among nursing home residents who received the primary series.</t>
  </si>
  <si>
    <t>Background: We sought to compare rates of adverse events among nursing home residents who received an mRNA COVID-19 vaccine booster dose with those who had not yet received their booster.
Methods: We assessed a prospective cohort of 11,200 nursing home residents who received a primary COVID-19 mRNA vaccine series at least 6 months prior to September 22, 2021 and received a third "booster dose" between September 22, 2021 and February 2, 2022. Residents lived in 239 nursing homes operated by Genesis HealthCare, spanning 21 U.S. states. We screened electronic health records for 20 serious vaccine-related adverse events that are monitored following receipt of COVID-19 vaccination by the CDC's Vaccine Safety Datalink. We matched boosted and yet-to-be boosted residents during the same time period, comparing rates of events occurring 14 days after booster administration with those occurring 14 days prior to booster administration. To supplement previously reported background rates of adverse events, we report background rates of medical conditions among nursing home residents during 2020, before COVID-19 vaccines were administered in nursing homes. Events occurring in 2021-2022 were confirmed by physician chart review. We report unadjusted rates of adverse events and used a false discovery rate procedure to adjust for multiplicity of events tested.
Results: No adverse events were reported during the 14 days post-booster. A few adverse events occurred prior to booster (ischemic stroke: 49.4 per 100,000 residents, 95% CI: 21.2, 115.7; venous thromboembolism: 9.9 per 100,000 residents, 95% CI: 1.7, 56.0), though differences in event rates pre- versus post-booster were not statistically significant (p &lt; 0.05) after adjusting for multiple comparisons. No significant differences were detected between post-booster vaccination rates and prior year 14-day background rates of medical conditions.
Conclusions: No safety signals were detected following a COVID-19 mRNA vaccine booster dose in this large multi-state sample of nursing home residents.</t>
  </si>
  <si>
    <t>Bardenheier BH, White EM, Blackman C, Gravenstein S, Gutman R, Sarkar IN, Feifer RA, McConeghy K, Nanda A, Duprey M, Mor V. Adverse events following third dose of mRNA COVID-19 vaccination among nursing home residents who received the primary series. J Am Geriatr Soc. 2022;70(6):1642-1647. doi:10.1111/jgs.17812</t>
  </si>
  <si>
    <t>Canaday DH, Oyebanji OA, White E, Keresztesy D, Payne M, Wilk D, Carias L, Aung H, St Denis K, Sheehan ML, Berry SD, Cameron CM, Cameron MJ, Wilson BM, Balazs AB, King CL, Gravenstein S. COVID-19 vaccine booster dose needed to achieve Omicron-specific neutralisation in nursing home residents. EBioMedicine. 2022;80:104066. doi:10.1016/j.ebiom.2022.104066</t>
  </si>
  <si>
    <t>Balut MD, Gin JL, Alenkin NR, Dobalian A. Vaccinating Veterans Experiencing Homelessness for COVID-19: Healthcare and Housing Service Providers' Perspectives. J Community Health. 2022;47(5):727-736. doi:10.1007/s10900-022-01097-1</t>
  </si>
  <si>
    <t>Der-Martirosian C, Chu K, Steers WN, Wyte-Lake T, Balut MD, Dobalian A, Heyworth L, Paige NM, Leung L. Examining telehealth use among primary care patients, providers, and clinics during the COVID-19 pandemic. BMC Prim Care. 2022;23(1):155. Published 2022 Jun 18. doi:10.1186/s12875-022-01738-3.</t>
  </si>
  <si>
    <t>Khatana SAM, Yang L, Eberly LA, Julien HM, Adusumalli S, Groeneveld PW. Predictors of telemedicine use during the COVID-19 pandemic in the United States-an analysis of a national electronic medical record database. PLoS One. 2022;17(6):e0269535. Published 2022 Jun 29. doi:10.1371/journal.pone.0269535</t>
  </si>
  <si>
    <t>Bayer TA, DeVone F, McConeghy KW, Halladay CW, Quach L, Rajan A, Elhamamsy S, Cadieux M, Singh M, Sachar M, Nanda A, Gravenstein S, Rudolph JL. Dementia prevalence, a contextual factor associated with SARS-CoV-2 in veterans affairs community living centers [published online ahead of print, 2022 Jun 29]. J Am Geriatr Soc. 2022;10.1111/jgs.17945. doi:10.1111/jgs.17945</t>
  </si>
  <si>
    <t>Wong MS, Steers WN, Frochen S, Washington DL. Assessment of Exposure to Environmental Toxins and Racial and Ethnic Disparities in COVID-19 Hospitalizations Among US Veterans. JAMA Netw Open. 2022;5(7):e2224249. Published 2022 Jul 1. doi:10.1001/jamanetworkopen.2022.24249</t>
  </si>
  <si>
    <t>Seal KH, Bertenthal D, Manuel JK, Pyne JM. Association of Demographic, Clinical, and Social Determinants of Health With COVID-19 Vaccination Booster Dose Completion Among US Veterans. JAMA Netw Open. 2022;5(7):e2222635. Published 2022 Jul 1. doi:10.1001/jamanetworkopen.2022.22635</t>
  </si>
  <si>
    <t>Aby ES, Sultan S, Vaughn BP. Endoscopy COVID-19 Testing Requirements Disproportionately Affect Communities That Are Medically Underserved and May Worsen Health Care Disparities. Gastroenterology. 2022;163(4):795-799. doi:10.1053/j.gastro.2022.06.072</t>
  </si>
  <si>
    <t>Inequities in health care outcomes among communities that are medically underserved are prevalent in the field of gastroenterology, especially related to cancer prevention and cancer-related morbidity and mortality. Uptake and completion of colorectal cancer (CRC) screening is impacted by patient-, provider-, and system-level factors, such as patient mistrust or fear, financial barriers, and lack of access to specialists and colonoscopy, as well as other barriers.</t>
  </si>
  <si>
    <t>Matthias MS, Adams J, Burgess DJ, Daggy J, Gowan TM, Perkins AJ, Eliacin J. Effects of the COVID-19 Pandemic on Black Veterans' Mental Health: A Qualitative Investigation. Journal of Health Care for the Poor and Underserved. 2022 Aug 1; 33(3):1275-1290. doi:10.1353/hpu.2022.0112.</t>
  </si>
  <si>
    <t xml:space="preserve">Age 
High-Risk Settings or Shared Housing
Vaccination
</t>
  </si>
  <si>
    <t xml:space="preserve">Age
Sex/Gender
Specific Physical Health Condition
</t>
  </si>
  <si>
    <t xml:space="preserve">General 
Age 
Sex/Gender
Race/Ethnicity
Urban/Rural
SES
High-Risk Settings or Shared Housing
Specific Physical Health Condition
Specific Mental Health Condition
Vaccination
</t>
  </si>
  <si>
    <t xml:space="preserve">General 
Sex/Gender
Race/Ethnicity
Urban/Rural
SES
High-Risk Settings or Shared Housing
Specific Physical Health Condition
</t>
  </si>
  <si>
    <t>Race/Ethnicity
Urban/Rural
SES
High-Risk Settings or Shared Housing
Vaccination</t>
  </si>
  <si>
    <t>The Veterans Health Administration (VHA) began preparing for the COVID-19 pandemic in January 2020 and implemented extensive measures to reduce the spread of SARS-CoV-2 within its facilities. Measures included national screening, testing and isolation protocols, mandatory training, communication of safety information to patients, and increased telemedicine use. Although these measures reduced in-person visits and increased telehealth volume, their association with specialty care volume is unknown. Pandemic-related changes in referral patterns may have important implications for downstream health outcomes. In this study, we identified changes in referral volume and wait times for veterans seeking care from VHA or community-based specialists.</t>
  </si>
  <si>
    <t>General
Age
Sex/Gender
Race/Ethnicity
Specific Physical Health Condition
Vaccination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</si>
</sst>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2" fillId="0" borderId="0" xfId="0" applyFont="1"/>
    <xf numFmtId="0" fontId="0" fillId="0" borderId="0" xfId="0" applyNumberFormat="1"/>
    <xf numFmtId="0" fontId="2" fillId="0" borderId="0" xfId="0" applyFont="1" applyAlignment="1">
      <alignment vertical="center" wrapText="1"/>
    </xf>
    <xf numFmtId="164" fontId="0" fillId="0" borderId="0" xfId="0" applyNumberFormat="1" applyAlignment="1">
      <alignment vertical="center" wrapText="1"/>
    </xf>
    <xf numFmtId="0" fontId="0" fillId="0" borderId="0" xfId="0" applyNumberFormat="1" applyAlignment="1">
      <alignment wrapText="1"/>
    </xf>
    <xf numFmtId="0" fontId="2" fillId="0" borderId="0" xfId="0" applyFont="1" applyAlignment="1">
      <alignment horizontal="left" vertical="center" wrapText="1"/>
    </xf>
    <xf numFmtId="0" fontId="0" fillId="0" borderId="0" xfId="0" applyAlignment="1">
      <alignment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0" fontId="0" fillId="3" borderId="1"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5313-E78D-4958-B083-FD46BC0B9DBB}">
  <dimension ref="A1:L44"/>
  <sheetViews>
    <sheetView zoomScale="85" zoomScaleNormal="85" workbookViewId="0">
      <selection activeCell="B7" sqref="B7"/>
    </sheetView>
  </sheetViews>
  <sheetFormatPr defaultRowHeight="14.5" x14ac:dyDescent="0.35"/>
  <cols>
    <col min="1" max="1" width="12.54296875" bestFit="1" customWidth="1"/>
    <col min="2" max="2" width="58.1796875" bestFit="1" customWidth="1"/>
  </cols>
  <sheetData>
    <row r="1" spans="1:3" x14ac:dyDescent="0.35">
      <c r="A1" s="4" t="s">
        <v>101</v>
      </c>
      <c r="B1" t="s">
        <v>174</v>
      </c>
    </row>
    <row r="2" spans="1:3" x14ac:dyDescent="0.35">
      <c r="A2" s="4" t="s">
        <v>172</v>
      </c>
      <c r="B2" t="s">
        <v>175</v>
      </c>
    </row>
    <row r="3" spans="1:3" x14ac:dyDescent="0.35">
      <c r="A3" s="4" t="s">
        <v>173</v>
      </c>
      <c r="B3" s="5" t="str">
        <f>"October 2022"</f>
        <v>October 2022</v>
      </c>
    </row>
    <row r="4" spans="1:3" ht="56.25" customHeight="1" x14ac:dyDescent="0.35">
      <c r="A4" s="6" t="s">
        <v>0</v>
      </c>
      <c r="B4" s="2" t="s">
        <v>178</v>
      </c>
      <c r="C4" s="3"/>
    </row>
    <row r="5" spans="1:3" ht="130.5" x14ac:dyDescent="0.35">
      <c r="A5" s="9" t="s">
        <v>177</v>
      </c>
      <c r="B5" s="8" t="s">
        <v>179</v>
      </c>
      <c r="C5" s="3"/>
    </row>
    <row r="6" spans="1:3" x14ac:dyDescent="0.35">
      <c r="A6" s="6" t="s">
        <v>176</v>
      </c>
      <c r="B6" s="7">
        <v>44845</v>
      </c>
      <c r="C6" s="3"/>
    </row>
    <row r="7" spans="1:3" x14ac:dyDescent="0.35">
      <c r="A7" s="3"/>
      <c r="B7" s="3"/>
      <c r="C7" s="3"/>
    </row>
    <row r="8" spans="1:3" x14ac:dyDescent="0.35">
      <c r="A8" s="3"/>
      <c r="B8" s="3"/>
      <c r="C8" s="3"/>
    </row>
    <row r="9" spans="1:3" x14ac:dyDescent="0.35">
      <c r="A9" s="3"/>
      <c r="B9" s="3"/>
      <c r="C9" s="3"/>
    </row>
    <row r="10" spans="1:3" x14ac:dyDescent="0.35">
      <c r="A10" s="3"/>
      <c r="B10" s="3"/>
      <c r="C10" s="3"/>
    </row>
    <row r="11" spans="1:3" x14ac:dyDescent="0.35">
      <c r="A11" s="3"/>
      <c r="B11" s="3"/>
      <c r="C11" s="3"/>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12" x14ac:dyDescent="0.35">
      <c r="A17" s="3"/>
      <c r="B17" s="3"/>
      <c r="C17" s="3"/>
    </row>
    <row r="18" spans="1:12" x14ac:dyDescent="0.35">
      <c r="A18" s="3"/>
      <c r="B18" s="3"/>
      <c r="C18" s="3"/>
    </row>
    <row r="19" spans="1:12" x14ac:dyDescent="0.35">
      <c r="A19" s="3"/>
      <c r="B19" s="3"/>
      <c r="C19" s="3"/>
    </row>
    <row r="20" spans="1:12" x14ac:dyDescent="0.35">
      <c r="A20" s="3"/>
      <c r="B20" s="3"/>
      <c r="C20" s="3"/>
    </row>
    <row r="21" spans="1:12" x14ac:dyDescent="0.35">
      <c r="A21" s="3"/>
      <c r="B21" s="3"/>
      <c r="C21" s="3"/>
    </row>
    <row r="22" spans="1:12" x14ac:dyDescent="0.35">
      <c r="A22" s="3"/>
      <c r="B22" s="3"/>
      <c r="C22" s="3"/>
    </row>
    <row r="23" spans="1:12" x14ac:dyDescent="0.35">
      <c r="A23" s="3"/>
      <c r="B23" s="3"/>
      <c r="C23" s="3"/>
      <c r="D23" s="3"/>
      <c r="E23" s="3"/>
      <c r="F23" s="3"/>
      <c r="G23" s="3"/>
      <c r="H23" s="3"/>
      <c r="I23" s="3"/>
      <c r="J23" s="3"/>
      <c r="K23" s="3"/>
      <c r="L23" s="3"/>
    </row>
    <row r="24" spans="1:12" x14ac:dyDescent="0.35">
      <c r="A24" s="3"/>
      <c r="B24" s="3"/>
      <c r="C24" s="3"/>
      <c r="D24" s="3"/>
      <c r="E24" s="3"/>
      <c r="F24" s="3"/>
      <c r="G24" s="3"/>
      <c r="H24" s="3"/>
      <c r="I24" s="3"/>
      <c r="J24" s="3"/>
      <c r="K24" s="3"/>
      <c r="L24" s="3"/>
    </row>
    <row r="25" spans="1:12" x14ac:dyDescent="0.35">
      <c r="A25" s="3"/>
      <c r="B25" s="3"/>
      <c r="C25" s="3"/>
      <c r="D25" s="3"/>
      <c r="E25" s="3"/>
      <c r="F25" s="3"/>
      <c r="G25" s="3"/>
      <c r="H25" s="3"/>
      <c r="I25" s="3"/>
      <c r="J25" s="3"/>
      <c r="K25" s="3"/>
      <c r="L25" s="3"/>
    </row>
    <row r="26" spans="1:12" x14ac:dyDescent="0.35">
      <c r="A26" s="3"/>
      <c r="B26" s="3"/>
      <c r="C26" s="3"/>
      <c r="D26" s="3"/>
      <c r="E26" s="3"/>
      <c r="F26" s="3"/>
      <c r="G26" s="3"/>
      <c r="H26" s="3"/>
      <c r="I26" s="3"/>
      <c r="J26" s="3"/>
      <c r="K26" s="3"/>
      <c r="L26" s="3"/>
    </row>
    <row r="27" spans="1:12" x14ac:dyDescent="0.35">
      <c r="A27" s="3"/>
      <c r="B27" s="3"/>
      <c r="C27" s="3"/>
      <c r="D27" s="3"/>
      <c r="E27" s="3"/>
      <c r="F27" s="3"/>
      <c r="G27" s="3"/>
      <c r="H27" s="3"/>
      <c r="I27" s="3"/>
      <c r="J27" s="3"/>
      <c r="K27" s="3"/>
      <c r="L27" s="3"/>
    </row>
    <row r="28" spans="1:12" x14ac:dyDescent="0.35">
      <c r="A28" s="3"/>
      <c r="B28" s="3"/>
      <c r="C28" s="3"/>
      <c r="D28" s="3"/>
      <c r="E28" s="3"/>
      <c r="F28" s="3"/>
      <c r="G28" s="3"/>
      <c r="H28" s="3"/>
      <c r="I28" s="3"/>
      <c r="J28" s="3"/>
      <c r="K28" s="3"/>
      <c r="L28" s="3"/>
    </row>
    <row r="29" spans="1:12" x14ac:dyDescent="0.35">
      <c r="A29" s="3"/>
      <c r="B29" s="3"/>
      <c r="C29" s="3"/>
      <c r="D29" s="3"/>
      <c r="E29" s="3"/>
      <c r="F29" s="3"/>
      <c r="G29" s="3"/>
      <c r="H29" s="3"/>
      <c r="I29" s="3"/>
      <c r="J29" s="3"/>
      <c r="K29" s="3"/>
      <c r="L29" s="3"/>
    </row>
    <row r="30" spans="1:12" x14ac:dyDescent="0.35">
      <c r="A30" s="3"/>
      <c r="B30" s="3"/>
      <c r="C30" s="3"/>
      <c r="D30" s="3"/>
      <c r="E30" s="3"/>
      <c r="F30" s="3"/>
      <c r="G30" s="3"/>
      <c r="H30" s="3"/>
      <c r="I30" s="3"/>
      <c r="J30" s="3"/>
      <c r="K30" s="3"/>
      <c r="L30" s="3"/>
    </row>
    <row r="31" spans="1:12" x14ac:dyDescent="0.35">
      <c r="A31" s="3"/>
      <c r="B31" s="3"/>
      <c r="C31" s="3"/>
      <c r="D31" s="3"/>
      <c r="E31" s="3"/>
      <c r="F31" s="3"/>
      <c r="G31" s="3"/>
      <c r="H31" s="3"/>
      <c r="I31" s="3"/>
      <c r="J31" s="3"/>
      <c r="K31" s="3"/>
      <c r="L31" s="3"/>
    </row>
    <row r="32" spans="1:12" x14ac:dyDescent="0.35">
      <c r="A32" s="3"/>
      <c r="B32" s="3"/>
      <c r="C32" s="3"/>
      <c r="D32" s="3"/>
      <c r="E32" s="3"/>
      <c r="F32" s="3"/>
      <c r="G32" s="3"/>
      <c r="H32" s="3"/>
      <c r="I32" s="3"/>
      <c r="J32" s="3"/>
      <c r="K32" s="3"/>
      <c r="L32" s="3"/>
    </row>
    <row r="33" spans="1:12" x14ac:dyDescent="0.35">
      <c r="A33" s="3"/>
      <c r="B33" s="3"/>
      <c r="C33" s="3"/>
      <c r="D33" s="3"/>
      <c r="E33" s="3"/>
      <c r="F33" s="3"/>
      <c r="G33" s="3"/>
      <c r="H33" s="3"/>
      <c r="I33" s="3"/>
      <c r="J33" s="3"/>
      <c r="K33" s="3"/>
      <c r="L33" s="3"/>
    </row>
    <row r="34" spans="1:12" x14ac:dyDescent="0.35">
      <c r="A34" s="3"/>
      <c r="B34" s="3"/>
      <c r="C34" s="3"/>
      <c r="D34" s="3"/>
      <c r="E34" s="3"/>
      <c r="F34" s="3"/>
      <c r="G34" s="3"/>
      <c r="H34" s="3"/>
      <c r="I34" s="3"/>
      <c r="J34" s="3"/>
      <c r="K34" s="3"/>
      <c r="L34" s="3"/>
    </row>
    <row r="35" spans="1:12" x14ac:dyDescent="0.35">
      <c r="A35" s="3"/>
      <c r="B35" s="3"/>
      <c r="C35" s="3"/>
      <c r="D35" s="3"/>
      <c r="E35" s="3"/>
      <c r="F35" s="3"/>
      <c r="G35" s="3"/>
      <c r="H35" s="3"/>
      <c r="I35" s="3"/>
      <c r="J35" s="3"/>
      <c r="K35" s="3"/>
      <c r="L35" s="3"/>
    </row>
    <row r="36" spans="1:12" x14ac:dyDescent="0.35">
      <c r="A36" s="3"/>
      <c r="B36" s="3"/>
      <c r="C36" s="3"/>
      <c r="D36" s="3"/>
      <c r="E36" s="3"/>
      <c r="F36" s="3"/>
      <c r="G36" s="3"/>
      <c r="H36" s="3"/>
      <c r="I36" s="3"/>
      <c r="J36" s="3"/>
      <c r="K36" s="3"/>
      <c r="L36" s="3"/>
    </row>
    <row r="37" spans="1:12" x14ac:dyDescent="0.35">
      <c r="A37" s="3"/>
      <c r="B37" s="3"/>
      <c r="C37" s="3"/>
      <c r="D37" s="3"/>
      <c r="E37" s="3"/>
      <c r="F37" s="3"/>
      <c r="G37" s="3"/>
      <c r="H37" s="3"/>
      <c r="I37" s="3"/>
      <c r="J37" s="3"/>
      <c r="K37" s="3"/>
      <c r="L37" s="3"/>
    </row>
    <row r="38" spans="1:12" x14ac:dyDescent="0.35">
      <c r="A38" s="3"/>
      <c r="B38" s="3"/>
      <c r="C38" s="3"/>
      <c r="D38" s="3"/>
      <c r="E38" s="3"/>
      <c r="F38" s="3"/>
      <c r="G38" s="3"/>
      <c r="H38" s="3"/>
      <c r="I38" s="3"/>
      <c r="J38" s="3"/>
      <c r="K38" s="3"/>
      <c r="L38" s="3"/>
    </row>
    <row r="39" spans="1:12" x14ac:dyDescent="0.35">
      <c r="A39" s="3"/>
      <c r="B39" s="3"/>
      <c r="C39" s="3"/>
      <c r="D39" s="3"/>
      <c r="E39" s="3"/>
      <c r="F39" s="3"/>
      <c r="G39" s="3"/>
      <c r="H39" s="3"/>
      <c r="I39" s="3"/>
      <c r="J39" s="3"/>
      <c r="K39" s="3"/>
      <c r="L39" s="3"/>
    </row>
    <row r="40" spans="1:12" x14ac:dyDescent="0.35">
      <c r="A40" s="3"/>
      <c r="B40" s="3"/>
      <c r="C40" s="3"/>
      <c r="D40" s="3"/>
      <c r="E40" s="3"/>
      <c r="F40" s="3"/>
      <c r="G40" s="3"/>
      <c r="H40" s="3"/>
      <c r="I40" s="3"/>
      <c r="J40" s="3"/>
      <c r="K40" s="3"/>
      <c r="L40" s="3"/>
    </row>
    <row r="41" spans="1:12" x14ac:dyDescent="0.35">
      <c r="A41" s="3"/>
      <c r="B41" s="3"/>
      <c r="C41" s="3"/>
      <c r="D41" s="3"/>
      <c r="E41" s="3"/>
      <c r="F41" s="3"/>
      <c r="G41" s="3"/>
      <c r="H41" s="3"/>
      <c r="I41" s="3"/>
      <c r="J41" s="3"/>
      <c r="K41" s="3"/>
      <c r="L41" s="3"/>
    </row>
    <row r="42" spans="1:12" x14ac:dyDescent="0.35">
      <c r="A42" s="3"/>
      <c r="B42" s="3"/>
      <c r="C42" s="3"/>
      <c r="D42" s="3"/>
      <c r="E42" s="3"/>
      <c r="F42" s="3"/>
      <c r="G42" s="3"/>
      <c r="H42" s="3"/>
      <c r="I42" s="3"/>
      <c r="J42" s="3"/>
      <c r="K42" s="3"/>
      <c r="L42" s="3"/>
    </row>
    <row r="43" spans="1:12" x14ac:dyDescent="0.35">
      <c r="A43" s="3"/>
      <c r="B43" s="3"/>
      <c r="C43" s="3"/>
      <c r="D43" s="3"/>
      <c r="E43" s="3"/>
      <c r="F43" s="3"/>
      <c r="G43" s="3"/>
      <c r="H43" s="3"/>
      <c r="I43" s="3"/>
      <c r="J43" s="3"/>
      <c r="K43" s="3"/>
      <c r="L43" s="3"/>
    </row>
    <row r="44" spans="1:12" x14ac:dyDescent="0.35">
      <c r="A44" s="3"/>
      <c r="B44" s="3"/>
      <c r="C44" s="3"/>
      <c r="D44" s="3"/>
      <c r="E44" s="3"/>
      <c r="F44" s="3"/>
      <c r="G44" s="3"/>
      <c r="H44" s="3"/>
      <c r="I44" s="3"/>
      <c r="J44" s="3"/>
      <c r="K44" s="3"/>
      <c r="L44" s="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CBE67-84BA-4732-962A-F6D5FE23955A}">
  <dimension ref="A1:D18"/>
  <sheetViews>
    <sheetView zoomScale="80" zoomScaleNormal="80" workbookViewId="0">
      <selection activeCell="A11" sqref="A1:XFD1048576"/>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304.5" x14ac:dyDescent="0.35">
      <c r="A2" s="13" t="s">
        <v>168</v>
      </c>
      <c r="B2" s="14" t="s">
        <v>59</v>
      </c>
      <c r="C2" s="14" t="s">
        <v>128</v>
      </c>
      <c r="D2" s="14" t="s">
        <v>60</v>
      </c>
    </row>
    <row r="3" spans="1:4" ht="145" x14ac:dyDescent="0.35">
      <c r="A3" s="13" t="s">
        <v>151</v>
      </c>
      <c r="B3" s="14" t="s">
        <v>69</v>
      </c>
      <c r="C3" s="14" t="s">
        <v>133</v>
      </c>
      <c r="D3" s="14" t="s">
        <v>70</v>
      </c>
    </row>
    <row r="4" spans="1:4" ht="130.5" x14ac:dyDescent="0.35">
      <c r="A4" s="13" t="s">
        <v>88</v>
      </c>
      <c r="B4" s="14" t="s">
        <v>89</v>
      </c>
      <c r="C4" s="14" t="s">
        <v>143</v>
      </c>
      <c r="D4" s="14" t="s">
        <v>90</v>
      </c>
    </row>
    <row r="5" spans="1:4" ht="87" x14ac:dyDescent="0.35">
      <c r="A5" s="13" t="s">
        <v>88</v>
      </c>
      <c r="B5" s="14" t="s">
        <v>91</v>
      </c>
      <c r="C5" s="14" t="s">
        <v>144</v>
      </c>
      <c r="D5" s="14" t="s">
        <v>92</v>
      </c>
    </row>
    <row r="6" spans="1:4" ht="174" x14ac:dyDescent="0.35">
      <c r="A6" s="13" t="s">
        <v>88</v>
      </c>
      <c r="B6" s="14" t="s">
        <v>93</v>
      </c>
      <c r="C6" s="14" t="s">
        <v>145</v>
      </c>
      <c r="D6" s="14" t="s">
        <v>94</v>
      </c>
    </row>
    <row r="7" spans="1:4" ht="261" x14ac:dyDescent="0.35">
      <c r="A7" s="13" t="s">
        <v>88</v>
      </c>
      <c r="B7" s="14" t="s">
        <v>97</v>
      </c>
      <c r="C7" s="14" t="s">
        <v>146</v>
      </c>
      <c r="D7" s="14" t="s">
        <v>98</v>
      </c>
    </row>
    <row r="8" spans="1:4" ht="116" x14ac:dyDescent="0.35">
      <c r="A8" s="13" t="s">
        <v>193</v>
      </c>
      <c r="B8" s="14" t="s">
        <v>99</v>
      </c>
      <c r="C8" s="14" t="s">
        <v>147</v>
      </c>
      <c r="D8" s="14" t="s">
        <v>100</v>
      </c>
    </row>
    <row r="9" spans="1:4" ht="87" x14ac:dyDescent="0.35">
      <c r="A9" s="13" t="s">
        <v>214</v>
      </c>
      <c r="B9" s="14" t="s">
        <v>269</v>
      </c>
      <c r="C9" s="14" t="s">
        <v>212</v>
      </c>
      <c r="D9" s="14" t="s">
        <v>213</v>
      </c>
    </row>
    <row r="10" spans="1:4" ht="203" x14ac:dyDescent="0.35">
      <c r="A10" s="13" t="s">
        <v>218</v>
      </c>
      <c r="B10" s="14" t="s">
        <v>215</v>
      </c>
      <c r="C10" s="14" t="s">
        <v>216</v>
      </c>
      <c r="D10" s="13" t="s">
        <v>217</v>
      </c>
    </row>
    <row r="11" spans="1:4" x14ac:dyDescent="0.35">
      <c r="A11" s="15"/>
      <c r="B11" s="16"/>
      <c r="C11" s="16"/>
      <c r="D11" s="16"/>
    </row>
    <row r="12" spans="1:4" x14ac:dyDescent="0.35">
      <c r="A12" s="15"/>
      <c r="B12" s="16"/>
      <c r="C12" s="16"/>
      <c r="D12" s="16"/>
    </row>
    <row r="13" spans="1:4" x14ac:dyDescent="0.35">
      <c r="A13" s="15"/>
      <c r="B13" s="16"/>
      <c r="C13" s="16"/>
      <c r="D13" s="16"/>
    </row>
    <row r="14" spans="1:4" x14ac:dyDescent="0.35">
      <c r="A14" s="15"/>
      <c r="B14" s="16"/>
      <c r="C14" s="16"/>
      <c r="D14" s="16"/>
    </row>
    <row r="15" spans="1:4" x14ac:dyDescent="0.35">
      <c r="A15" s="15"/>
      <c r="B15" s="16"/>
      <c r="C15" s="16"/>
      <c r="D15" s="16"/>
    </row>
    <row r="18" spans="1:1" x14ac:dyDescent="0.35">
      <c r="A18" s="15"/>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692A-D115-4E1F-9AF0-A8575A5F82A5}">
  <dimension ref="A1:D28"/>
  <sheetViews>
    <sheetView tabSelected="1" zoomScale="80" zoomScaleNormal="80" workbookViewId="0">
      <selection activeCell="C2" sqref="C2"/>
    </sheetView>
  </sheetViews>
  <sheetFormatPr defaultRowHeight="14.5" x14ac:dyDescent="0.35"/>
  <cols>
    <col min="1" max="1" width="17.54296875" style="2" customWidth="1"/>
    <col min="2" max="2" width="84" style="1" customWidth="1"/>
    <col min="3" max="3" width="38.81640625" style="1" customWidth="1"/>
    <col min="4" max="4" width="164.81640625" customWidth="1"/>
  </cols>
  <sheetData>
    <row r="1" spans="1:4" ht="18.5" x14ac:dyDescent="0.35">
      <c r="A1" s="11" t="s">
        <v>1</v>
      </c>
      <c r="B1" s="12" t="s">
        <v>0</v>
      </c>
      <c r="C1" s="12" t="s">
        <v>101</v>
      </c>
      <c r="D1" s="12" t="s">
        <v>2</v>
      </c>
    </row>
    <row r="2" spans="1:4" ht="174" x14ac:dyDescent="0.35">
      <c r="A2" s="13" t="s">
        <v>188</v>
      </c>
      <c r="B2" s="14" t="s">
        <v>8</v>
      </c>
      <c r="C2" s="14" t="s">
        <v>104</v>
      </c>
      <c r="D2" s="14" t="s">
        <v>9</v>
      </c>
    </row>
    <row r="3" spans="1:4" ht="174" x14ac:dyDescent="0.35">
      <c r="A3" s="13" t="s">
        <v>189</v>
      </c>
      <c r="B3" s="14" t="s">
        <v>18</v>
      </c>
      <c r="C3" s="14" t="s">
        <v>109</v>
      </c>
      <c r="D3" s="14" t="s">
        <v>19</v>
      </c>
    </row>
    <row r="4" spans="1:4" ht="58" x14ac:dyDescent="0.35">
      <c r="A4" s="13" t="s">
        <v>190</v>
      </c>
      <c r="B4" s="14" t="s">
        <v>20</v>
      </c>
      <c r="C4" s="14" t="s">
        <v>110</v>
      </c>
      <c r="D4" s="14" t="s">
        <v>21</v>
      </c>
    </row>
    <row r="5" spans="1:4" ht="174" x14ac:dyDescent="0.35">
      <c r="A5" s="13" t="s">
        <v>191</v>
      </c>
      <c r="B5" s="14" t="s">
        <v>42</v>
      </c>
      <c r="C5" s="14" t="s">
        <v>120</v>
      </c>
      <c r="D5" s="14" t="s">
        <v>43</v>
      </c>
    </row>
    <row r="6" spans="1:4" ht="174" x14ac:dyDescent="0.35">
      <c r="A6" s="13" t="s">
        <v>192</v>
      </c>
      <c r="B6" s="14" t="s">
        <v>64</v>
      </c>
      <c r="C6" s="14" t="s">
        <v>130</v>
      </c>
      <c r="D6" s="14" t="s">
        <v>169</v>
      </c>
    </row>
    <row r="7" spans="1:4" ht="188.5" x14ac:dyDescent="0.35">
      <c r="A7" s="13" t="s">
        <v>192</v>
      </c>
      <c r="B7" s="14" t="s">
        <v>66</v>
      </c>
      <c r="C7" s="14" t="s">
        <v>131</v>
      </c>
      <c r="D7" s="14" t="s">
        <v>65</v>
      </c>
    </row>
    <row r="8" spans="1:4" ht="116" x14ac:dyDescent="0.35">
      <c r="A8" s="13" t="s">
        <v>193</v>
      </c>
      <c r="B8" s="14" t="s">
        <v>99</v>
      </c>
      <c r="C8" s="14" t="s">
        <v>147</v>
      </c>
      <c r="D8" s="14" t="s">
        <v>100</v>
      </c>
    </row>
    <row r="9" spans="1:4" ht="261" x14ac:dyDescent="0.35">
      <c r="A9" s="13" t="s">
        <v>194</v>
      </c>
      <c r="B9" s="14" t="s">
        <v>180</v>
      </c>
      <c r="C9" s="14" t="s">
        <v>181</v>
      </c>
      <c r="D9" s="14" t="s">
        <v>183</v>
      </c>
    </row>
    <row r="10" spans="1:4" ht="261" x14ac:dyDescent="0.35">
      <c r="A10" s="13" t="s">
        <v>187</v>
      </c>
      <c r="B10" s="14" t="s">
        <v>182</v>
      </c>
      <c r="C10" s="14" t="s">
        <v>184</v>
      </c>
      <c r="D10" s="14" t="s">
        <v>185</v>
      </c>
    </row>
    <row r="11" spans="1:4" ht="275.5" x14ac:dyDescent="0.35">
      <c r="A11" s="13" t="s">
        <v>200</v>
      </c>
      <c r="B11" s="14" t="s">
        <v>186</v>
      </c>
      <c r="C11" s="14" t="s">
        <v>195</v>
      </c>
      <c r="D11" s="14" t="s">
        <v>196</v>
      </c>
    </row>
    <row r="12" spans="1:4" ht="290" x14ac:dyDescent="0.35">
      <c r="A12" s="13" t="s">
        <v>200</v>
      </c>
      <c r="B12" s="14" t="s">
        <v>199</v>
      </c>
      <c r="C12" s="14" t="s">
        <v>198</v>
      </c>
      <c r="D12" s="14" t="s">
        <v>197</v>
      </c>
    </row>
    <row r="13" spans="1:4" ht="145" x14ac:dyDescent="0.35">
      <c r="A13" s="13" t="s">
        <v>211</v>
      </c>
      <c r="B13" s="14" t="s">
        <v>208</v>
      </c>
      <c r="C13" s="14" t="s">
        <v>209</v>
      </c>
      <c r="D13" s="14" t="s">
        <v>210</v>
      </c>
    </row>
    <row r="14" spans="1:4" ht="203" x14ac:dyDescent="0.35">
      <c r="A14" s="13" t="s">
        <v>218</v>
      </c>
      <c r="B14" s="14" t="s">
        <v>215</v>
      </c>
      <c r="C14" s="14" t="s">
        <v>216</v>
      </c>
      <c r="D14" s="13" t="s">
        <v>217</v>
      </c>
    </row>
    <row r="15" spans="1:4" ht="203" x14ac:dyDescent="0.35">
      <c r="A15" s="13" t="s">
        <v>222</v>
      </c>
      <c r="B15" s="14" t="s">
        <v>266</v>
      </c>
      <c r="C15" s="13" t="s">
        <v>223</v>
      </c>
      <c r="D15" s="13" t="s">
        <v>221</v>
      </c>
    </row>
    <row r="16" spans="1:4" ht="203" x14ac:dyDescent="0.35">
      <c r="A16" s="13" t="s">
        <v>227</v>
      </c>
      <c r="B16" s="14" t="s">
        <v>225</v>
      </c>
      <c r="C16" s="14" t="s">
        <v>224</v>
      </c>
      <c r="D16" s="14" t="s">
        <v>226</v>
      </c>
    </row>
    <row r="17" spans="1:4" ht="87" x14ac:dyDescent="0.35">
      <c r="A17" s="13" t="s">
        <v>244</v>
      </c>
      <c r="B17" s="14" t="s">
        <v>241</v>
      </c>
      <c r="C17" s="14" t="s">
        <v>242</v>
      </c>
      <c r="D17" s="14" t="s">
        <v>243</v>
      </c>
    </row>
    <row r="18" spans="1:4" ht="145" x14ac:dyDescent="0.35">
      <c r="A18" s="13" t="s">
        <v>274</v>
      </c>
      <c r="B18" s="14" t="s">
        <v>261</v>
      </c>
      <c r="C18" s="14" t="s">
        <v>245</v>
      </c>
      <c r="D18" s="14" t="s">
        <v>246</v>
      </c>
    </row>
    <row r="19" spans="1:4" ht="145" x14ac:dyDescent="0.35">
      <c r="A19" s="13" t="s">
        <v>256</v>
      </c>
      <c r="B19" s="14" t="s">
        <v>260</v>
      </c>
      <c r="C19" s="14" t="s">
        <v>254</v>
      </c>
      <c r="D19" s="13" t="s">
        <v>255</v>
      </c>
    </row>
    <row r="20" spans="1:4" ht="188.5" x14ac:dyDescent="0.35">
      <c r="A20" s="13" t="s">
        <v>270</v>
      </c>
      <c r="B20" s="14" t="s">
        <v>259</v>
      </c>
      <c r="C20" s="14" t="s">
        <v>257</v>
      </c>
      <c r="D20" s="14" t="s">
        <v>258</v>
      </c>
    </row>
    <row r="21" spans="1:4" x14ac:dyDescent="0.35">
      <c r="A21" s="15"/>
      <c r="B21" s="16"/>
      <c r="C21" s="16"/>
      <c r="D21" s="16"/>
    </row>
    <row r="22" spans="1:4" x14ac:dyDescent="0.35">
      <c r="A22" s="15"/>
      <c r="B22" s="16"/>
      <c r="C22" s="16"/>
      <c r="D22" s="16"/>
    </row>
    <row r="23" spans="1:4" x14ac:dyDescent="0.35">
      <c r="A23" s="15"/>
      <c r="B23" s="16"/>
      <c r="C23" s="16"/>
      <c r="D23" s="16"/>
    </row>
    <row r="24" spans="1:4" x14ac:dyDescent="0.35">
      <c r="A24" s="15"/>
      <c r="B24" s="16"/>
      <c r="C24" s="16"/>
      <c r="D24" s="16"/>
    </row>
    <row r="25" spans="1:4" x14ac:dyDescent="0.35">
      <c r="A25" s="15"/>
      <c r="B25" s="16"/>
      <c r="C25" s="16"/>
      <c r="D25" s="16"/>
    </row>
    <row r="28" spans="1:4" x14ac:dyDescent="0.35">
      <c r="A28" s="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A8C1-8C62-4CBD-A44F-7E859626AC84}">
  <dimension ref="A1:D79"/>
  <sheetViews>
    <sheetView topLeftCell="C1" zoomScale="80" zoomScaleNormal="80" workbookViewId="0">
      <selection activeCell="D4" sqref="D4"/>
    </sheetView>
  </sheetViews>
  <sheetFormatPr defaultRowHeight="14.5" x14ac:dyDescent="0.35"/>
  <cols>
    <col min="1" max="1" width="17.54296875" style="2" customWidth="1"/>
    <col min="2" max="2" width="84" style="1" customWidth="1"/>
    <col min="3" max="3" width="38.81640625" style="1" customWidth="1"/>
    <col min="4" max="4" width="164.81640625" customWidth="1"/>
  </cols>
  <sheetData>
    <row r="1" spans="1:4" ht="18.5" x14ac:dyDescent="0.35">
      <c r="A1" s="11" t="s">
        <v>1</v>
      </c>
      <c r="B1" s="12" t="s">
        <v>0</v>
      </c>
      <c r="C1" s="12" t="s">
        <v>101</v>
      </c>
      <c r="D1" s="12" t="s">
        <v>2</v>
      </c>
    </row>
    <row r="2" spans="1:4" ht="87" x14ac:dyDescent="0.35">
      <c r="A2" s="13" t="s">
        <v>154</v>
      </c>
      <c r="B2" s="14" t="s">
        <v>4</v>
      </c>
      <c r="C2" s="14" t="s">
        <v>102</v>
      </c>
      <c r="D2" s="14" t="s">
        <v>5</v>
      </c>
    </row>
    <row r="3" spans="1:4" ht="159.5" x14ac:dyDescent="0.35">
      <c r="A3" s="13" t="s">
        <v>157</v>
      </c>
      <c r="B3" s="14" t="s">
        <v>6</v>
      </c>
      <c r="C3" s="14" t="s">
        <v>103</v>
      </c>
      <c r="D3" s="14" t="s">
        <v>7</v>
      </c>
    </row>
    <row r="4" spans="1:4" ht="174" x14ac:dyDescent="0.35">
      <c r="A4" s="13" t="s">
        <v>188</v>
      </c>
      <c r="B4" s="14" t="s">
        <v>8</v>
      </c>
      <c r="C4" s="14" t="s">
        <v>104</v>
      </c>
      <c r="D4" s="14" t="s">
        <v>9</v>
      </c>
    </row>
    <row r="5" spans="1:4" ht="159.5" x14ac:dyDescent="0.35">
      <c r="A5" s="13" t="s">
        <v>155</v>
      </c>
      <c r="B5" s="14" t="s">
        <v>10</v>
      </c>
      <c r="C5" s="14" t="s">
        <v>105</v>
      </c>
      <c r="D5" s="14" t="s">
        <v>11</v>
      </c>
    </row>
    <row r="6" spans="1:4" ht="174" x14ac:dyDescent="0.35">
      <c r="A6" s="13" t="s">
        <v>161</v>
      </c>
      <c r="B6" s="14" t="s">
        <v>12</v>
      </c>
      <c r="C6" s="14" t="s">
        <v>106</v>
      </c>
      <c r="D6" s="14" t="s">
        <v>13</v>
      </c>
    </row>
    <row r="7" spans="1:4" ht="174" x14ac:dyDescent="0.35">
      <c r="A7" s="13" t="s">
        <v>158</v>
      </c>
      <c r="B7" s="14" t="s">
        <v>14</v>
      </c>
      <c r="C7" s="14" t="s">
        <v>107</v>
      </c>
      <c r="D7" s="14" t="s">
        <v>15</v>
      </c>
    </row>
    <row r="8" spans="1:4" ht="145" x14ac:dyDescent="0.35">
      <c r="A8" s="13" t="s">
        <v>164</v>
      </c>
      <c r="B8" s="14" t="s">
        <v>16</v>
      </c>
      <c r="C8" s="14" t="s">
        <v>108</v>
      </c>
      <c r="D8" s="14" t="s">
        <v>17</v>
      </c>
    </row>
    <row r="9" spans="1:4" ht="174" x14ac:dyDescent="0.35">
      <c r="A9" s="13" t="s">
        <v>189</v>
      </c>
      <c r="B9" s="14" t="s">
        <v>18</v>
      </c>
      <c r="C9" s="14" t="s">
        <v>109</v>
      </c>
      <c r="D9" s="14" t="s">
        <v>19</v>
      </c>
    </row>
    <row r="10" spans="1:4" ht="58" x14ac:dyDescent="0.35">
      <c r="A10" s="13" t="s">
        <v>190</v>
      </c>
      <c r="B10" s="14" t="s">
        <v>20</v>
      </c>
      <c r="C10" s="14" t="s">
        <v>110</v>
      </c>
      <c r="D10" s="14" t="s">
        <v>21</v>
      </c>
    </row>
    <row r="11" spans="1:4" ht="87" x14ac:dyDescent="0.35">
      <c r="A11" s="13" t="s">
        <v>3</v>
      </c>
      <c r="B11" s="14" t="s">
        <v>22</v>
      </c>
      <c r="C11" s="14" t="s">
        <v>111</v>
      </c>
      <c r="D11" s="14" t="s">
        <v>23</v>
      </c>
    </row>
    <row r="12" spans="1:4" ht="188.5" x14ac:dyDescent="0.35">
      <c r="A12" s="13" t="s">
        <v>159</v>
      </c>
      <c r="B12" s="14" t="s">
        <v>24</v>
      </c>
      <c r="C12" s="14" t="s">
        <v>112</v>
      </c>
      <c r="D12" s="14" t="s">
        <v>25</v>
      </c>
    </row>
    <row r="13" spans="1:4" ht="159.5" x14ac:dyDescent="0.35">
      <c r="A13" s="13" t="s">
        <v>156</v>
      </c>
      <c r="B13" s="14" t="s">
        <v>26</v>
      </c>
      <c r="C13" s="14" t="s">
        <v>113</v>
      </c>
      <c r="D13" s="14" t="s">
        <v>27</v>
      </c>
    </row>
    <row r="14" spans="1:4" ht="232" x14ac:dyDescent="0.35">
      <c r="A14" s="13" t="s">
        <v>166</v>
      </c>
      <c r="B14" s="14" t="s">
        <v>29</v>
      </c>
      <c r="C14" s="14" t="s">
        <v>114</v>
      </c>
      <c r="D14" s="14" t="s">
        <v>165</v>
      </c>
    </row>
    <row r="15" spans="1:4" ht="203" x14ac:dyDescent="0.35">
      <c r="A15" s="13" t="s">
        <v>167</v>
      </c>
      <c r="B15" s="14" t="s">
        <v>30</v>
      </c>
      <c r="C15" s="14" t="s">
        <v>115</v>
      </c>
      <c r="D15" s="14" t="s">
        <v>31</v>
      </c>
    </row>
    <row r="16" spans="1:4" ht="72.5" x14ac:dyDescent="0.35">
      <c r="A16" s="13" t="s">
        <v>28</v>
      </c>
      <c r="B16" s="14" t="s">
        <v>32</v>
      </c>
      <c r="C16" s="14" t="s">
        <v>116</v>
      </c>
      <c r="D16" s="14" t="s">
        <v>33</v>
      </c>
    </row>
    <row r="17" spans="1:4" ht="275.5" x14ac:dyDescent="0.35">
      <c r="A17" s="13" t="s">
        <v>148</v>
      </c>
      <c r="B17" s="14" t="s">
        <v>34</v>
      </c>
      <c r="C17" s="14" t="s">
        <v>117</v>
      </c>
      <c r="D17" s="14" t="s">
        <v>35</v>
      </c>
    </row>
    <row r="18" spans="1:4" ht="188.5" x14ac:dyDescent="0.35">
      <c r="A18" s="13" t="s">
        <v>149</v>
      </c>
      <c r="B18" s="14" t="s">
        <v>37</v>
      </c>
      <c r="C18" s="14" t="s">
        <v>118</v>
      </c>
      <c r="D18" s="14" t="s">
        <v>38</v>
      </c>
    </row>
    <row r="19" spans="1:4" ht="174" x14ac:dyDescent="0.35">
      <c r="A19" s="13" t="s">
        <v>36</v>
      </c>
      <c r="B19" s="14" t="s">
        <v>39</v>
      </c>
      <c r="C19" s="14" t="s">
        <v>119</v>
      </c>
      <c r="D19" s="14" t="s">
        <v>40</v>
      </c>
    </row>
    <row r="20" spans="1:4" ht="174" x14ac:dyDescent="0.35">
      <c r="A20" s="13" t="s">
        <v>191</v>
      </c>
      <c r="B20" s="14" t="s">
        <v>42</v>
      </c>
      <c r="C20" s="14" t="s">
        <v>120</v>
      </c>
      <c r="D20" s="14" t="s">
        <v>43</v>
      </c>
    </row>
    <row r="21" spans="1:4" ht="116" x14ac:dyDescent="0.35">
      <c r="A21" s="13" t="s">
        <v>41</v>
      </c>
      <c r="B21" s="14" t="s">
        <v>44</v>
      </c>
      <c r="C21" s="14" t="s">
        <v>121</v>
      </c>
      <c r="D21" s="14" t="s">
        <v>45</v>
      </c>
    </row>
    <row r="22" spans="1:4" ht="145" x14ac:dyDescent="0.35">
      <c r="A22" s="13" t="s">
        <v>41</v>
      </c>
      <c r="B22" s="14" t="s">
        <v>46</v>
      </c>
      <c r="C22" s="14" t="s">
        <v>122</v>
      </c>
      <c r="D22" s="14" t="s">
        <v>47</v>
      </c>
    </row>
    <row r="23" spans="1:4" ht="159.5" x14ac:dyDescent="0.35">
      <c r="A23" s="13" t="s">
        <v>160</v>
      </c>
      <c r="B23" s="14" t="s">
        <v>48</v>
      </c>
      <c r="C23" s="14" t="s">
        <v>123</v>
      </c>
      <c r="D23" s="14" t="s">
        <v>49</v>
      </c>
    </row>
    <row r="24" spans="1:4" ht="188.5" x14ac:dyDescent="0.35">
      <c r="A24" s="13" t="s">
        <v>41</v>
      </c>
      <c r="B24" s="14" t="s">
        <v>50</v>
      </c>
      <c r="C24" s="14" t="s">
        <v>124</v>
      </c>
      <c r="D24" s="14" t="s">
        <v>51</v>
      </c>
    </row>
    <row r="25" spans="1:4" ht="72.5" x14ac:dyDescent="0.35">
      <c r="A25" s="13" t="s">
        <v>160</v>
      </c>
      <c r="B25" s="14" t="s">
        <v>52</v>
      </c>
      <c r="C25" s="14" t="s">
        <v>125</v>
      </c>
      <c r="D25" s="14" t="s">
        <v>53</v>
      </c>
    </row>
    <row r="26" spans="1:4" ht="87" x14ac:dyDescent="0.35">
      <c r="A26" s="13" t="s">
        <v>160</v>
      </c>
      <c r="B26" s="14" t="s">
        <v>162</v>
      </c>
      <c r="C26" s="14" t="s">
        <v>163</v>
      </c>
      <c r="D26" s="14" t="s">
        <v>54</v>
      </c>
    </row>
    <row r="27" spans="1:4" ht="116" x14ac:dyDescent="0.35">
      <c r="A27" s="13" t="s">
        <v>160</v>
      </c>
      <c r="B27" s="14" t="s">
        <v>55</v>
      </c>
      <c r="C27" s="14" t="s">
        <v>126</v>
      </c>
      <c r="D27" s="14" t="s">
        <v>56</v>
      </c>
    </row>
    <row r="28" spans="1:4" ht="217.5" x14ac:dyDescent="0.35">
      <c r="A28" s="13" t="s">
        <v>166</v>
      </c>
      <c r="B28" s="14" t="s">
        <v>57</v>
      </c>
      <c r="C28" s="14" t="s">
        <v>127</v>
      </c>
      <c r="D28" s="14" t="s">
        <v>58</v>
      </c>
    </row>
    <row r="29" spans="1:4" ht="304.5" x14ac:dyDescent="0.35">
      <c r="A29" s="13" t="s">
        <v>168</v>
      </c>
      <c r="B29" s="14" t="s">
        <v>59</v>
      </c>
      <c r="C29" s="14" t="s">
        <v>128</v>
      </c>
      <c r="D29" s="14" t="s">
        <v>60</v>
      </c>
    </row>
    <row r="30" spans="1:4" ht="232" x14ac:dyDescent="0.35">
      <c r="A30" s="13" t="s">
        <v>150</v>
      </c>
      <c r="B30" s="14" t="s">
        <v>61</v>
      </c>
      <c r="C30" s="14" t="s">
        <v>129</v>
      </c>
      <c r="D30" s="14" t="s">
        <v>62</v>
      </c>
    </row>
    <row r="31" spans="1:4" ht="174" x14ac:dyDescent="0.35">
      <c r="A31" s="13" t="s">
        <v>192</v>
      </c>
      <c r="B31" s="14" t="s">
        <v>64</v>
      </c>
      <c r="C31" s="14" t="s">
        <v>130</v>
      </c>
      <c r="D31" s="14" t="s">
        <v>169</v>
      </c>
    </row>
    <row r="32" spans="1:4" ht="188.5" x14ac:dyDescent="0.35">
      <c r="A32" s="13" t="s">
        <v>192</v>
      </c>
      <c r="B32" s="14" t="s">
        <v>66</v>
      </c>
      <c r="C32" s="14" t="s">
        <v>131</v>
      </c>
      <c r="D32" s="14" t="s">
        <v>65</v>
      </c>
    </row>
    <row r="33" spans="1:4" ht="217.5" x14ac:dyDescent="0.35">
      <c r="A33" s="13" t="s">
        <v>63</v>
      </c>
      <c r="B33" s="14" t="s">
        <v>67</v>
      </c>
      <c r="C33" s="14" t="s">
        <v>132</v>
      </c>
      <c r="D33" s="14" t="s">
        <v>68</v>
      </c>
    </row>
    <row r="34" spans="1:4" ht="145" x14ac:dyDescent="0.35">
      <c r="A34" s="13" t="s">
        <v>151</v>
      </c>
      <c r="B34" s="14" t="s">
        <v>69</v>
      </c>
      <c r="C34" s="14" t="s">
        <v>133</v>
      </c>
      <c r="D34" s="14" t="s">
        <v>70</v>
      </c>
    </row>
    <row r="35" spans="1:4" ht="145" x14ac:dyDescent="0.35">
      <c r="A35" s="13" t="s">
        <v>152</v>
      </c>
      <c r="B35" s="14" t="s">
        <v>72</v>
      </c>
      <c r="C35" s="14" t="s">
        <v>134</v>
      </c>
      <c r="D35" s="14" t="s">
        <v>73</v>
      </c>
    </row>
    <row r="36" spans="1:4" ht="145" x14ac:dyDescent="0.35">
      <c r="A36" s="13" t="s">
        <v>71</v>
      </c>
      <c r="B36" s="14" t="s">
        <v>74</v>
      </c>
      <c r="C36" s="14" t="s">
        <v>135</v>
      </c>
      <c r="D36" s="14" t="s">
        <v>75</v>
      </c>
    </row>
    <row r="37" spans="1:4" ht="174" x14ac:dyDescent="0.35">
      <c r="A37" s="13" t="s">
        <v>71</v>
      </c>
      <c r="B37" s="14" t="s">
        <v>76</v>
      </c>
      <c r="C37" s="14" t="s">
        <v>136</v>
      </c>
      <c r="D37" s="14" t="s">
        <v>77</v>
      </c>
    </row>
    <row r="38" spans="1:4" ht="145.5" customHeight="1" x14ac:dyDescent="0.35">
      <c r="A38" s="13" t="s">
        <v>71</v>
      </c>
      <c r="B38" s="14" t="s">
        <v>78</v>
      </c>
      <c r="C38" s="14" t="s">
        <v>137</v>
      </c>
      <c r="D38" s="14" t="s">
        <v>79</v>
      </c>
    </row>
    <row r="39" spans="1:4" ht="201.75" customHeight="1" x14ac:dyDescent="0.35">
      <c r="A39" s="13" t="s">
        <v>170</v>
      </c>
      <c r="B39" s="14" t="s">
        <v>39</v>
      </c>
      <c r="C39" s="14" t="s">
        <v>140</v>
      </c>
      <c r="D39" s="14" t="s">
        <v>40</v>
      </c>
    </row>
    <row r="40" spans="1:4" ht="203" x14ac:dyDescent="0.35">
      <c r="A40" s="13" t="s">
        <v>71</v>
      </c>
      <c r="B40" s="14" t="s">
        <v>80</v>
      </c>
      <c r="C40" s="14" t="s">
        <v>139</v>
      </c>
      <c r="D40" s="14" t="s">
        <v>81</v>
      </c>
    </row>
    <row r="41" spans="1:4" ht="203" x14ac:dyDescent="0.35">
      <c r="A41" s="13" t="s">
        <v>153</v>
      </c>
      <c r="B41" s="14" t="s">
        <v>82</v>
      </c>
      <c r="C41" s="14" t="s">
        <v>138</v>
      </c>
      <c r="D41" s="14" t="s">
        <v>83</v>
      </c>
    </row>
    <row r="42" spans="1:4" ht="233.25" customHeight="1" x14ac:dyDescent="0.35">
      <c r="A42" s="13" t="s">
        <v>71</v>
      </c>
      <c r="B42" s="14" t="s">
        <v>84</v>
      </c>
      <c r="C42" s="14" t="s">
        <v>141</v>
      </c>
      <c r="D42" s="14" t="s">
        <v>85</v>
      </c>
    </row>
    <row r="43" spans="1:4" ht="116" x14ac:dyDescent="0.35">
      <c r="A43" s="13" t="s">
        <v>71</v>
      </c>
      <c r="B43" s="14" t="s">
        <v>86</v>
      </c>
      <c r="C43" s="14" t="s">
        <v>142</v>
      </c>
      <c r="D43" s="14" t="s">
        <v>87</v>
      </c>
    </row>
    <row r="44" spans="1:4" ht="303.75" customHeight="1" x14ac:dyDescent="0.35">
      <c r="A44" s="13" t="s">
        <v>71</v>
      </c>
      <c r="B44" s="14" t="s">
        <v>95</v>
      </c>
      <c r="C44" s="14" t="s">
        <v>171</v>
      </c>
      <c r="D44" s="14" t="s">
        <v>96</v>
      </c>
    </row>
    <row r="45" spans="1:4" ht="130.5" x14ac:dyDescent="0.35">
      <c r="A45" s="13" t="s">
        <v>88</v>
      </c>
      <c r="B45" s="14" t="s">
        <v>89</v>
      </c>
      <c r="C45" s="14" t="s">
        <v>143</v>
      </c>
      <c r="D45" s="14" t="s">
        <v>90</v>
      </c>
    </row>
    <row r="46" spans="1:4" ht="87" x14ac:dyDescent="0.35">
      <c r="A46" s="13" t="s">
        <v>88</v>
      </c>
      <c r="B46" s="14" t="s">
        <v>91</v>
      </c>
      <c r="C46" s="14" t="s">
        <v>144</v>
      </c>
      <c r="D46" s="14" t="s">
        <v>92</v>
      </c>
    </row>
    <row r="47" spans="1:4" ht="200.25" customHeight="1" x14ac:dyDescent="0.35">
      <c r="A47" s="13" t="s">
        <v>88</v>
      </c>
      <c r="B47" s="14" t="s">
        <v>93</v>
      </c>
      <c r="C47" s="14" t="s">
        <v>145</v>
      </c>
      <c r="D47" s="14" t="s">
        <v>94</v>
      </c>
    </row>
    <row r="48" spans="1:4" ht="261" x14ac:dyDescent="0.35">
      <c r="A48" s="13" t="s">
        <v>88</v>
      </c>
      <c r="B48" s="14" t="s">
        <v>97</v>
      </c>
      <c r="C48" s="14" t="s">
        <v>146</v>
      </c>
      <c r="D48" s="14" t="s">
        <v>98</v>
      </c>
    </row>
    <row r="49" spans="1:4" ht="116" x14ac:dyDescent="0.35">
      <c r="A49" s="13" t="s">
        <v>193</v>
      </c>
      <c r="B49" s="14" t="s">
        <v>99</v>
      </c>
      <c r="C49" s="14" t="s">
        <v>147</v>
      </c>
      <c r="D49" s="14" t="s">
        <v>100</v>
      </c>
    </row>
    <row r="50" spans="1:4" ht="261" x14ac:dyDescent="0.35">
      <c r="A50" s="13" t="s">
        <v>194</v>
      </c>
      <c r="B50" s="14" t="s">
        <v>180</v>
      </c>
      <c r="C50" s="14" t="s">
        <v>181</v>
      </c>
      <c r="D50" s="14" t="s">
        <v>183</v>
      </c>
    </row>
    <row r="51" spans="1:4" ht="261" x14ac:dyDescent="0.35">
      <c r="A51" s="13" t="s">
        <v>187</v>
      </c>
      <c r="B51" s="14" t="s">
        <v>182</v>
      </c>
      <c r="C51" s="14" t="s">
        <v>184</v>
      </c>
      <c r="D51" s="14" t="s">
        <v>185</v>
      </c>
    </row>
    <row r="52" spans="1:4" ht="275.5" x14ac:dyDescent="0.35">
      <c r="A52" s="13" t="s">
        <v>200</v>
      </c>
      <c r="B52" s="14" t="s">
        <v>186</v>
      </c>
      <c r="C52" s="14" t="s">
        <v>195</v>
      </c>
      <c r="D52" s="14" t="s">
        <v>196</v>
      </c>
    </row>
    <row r="53" spans="1:4" ht="347.25" customHeight="1" x14ac:dyDescent="0.35">
      <c r="A53" s="13" t="s">
        <v>200</v>
      </c>
      <c r="B53" s="14" t="s">
        <v>199</v>
      </c>
      <c r="C53" s="14" t="s">
        <v>198</v>
      </c>
      <c r="D53" s="14" t="s">
        <v>197</v>
      </c>
    </row>
    <row r="54" spans="1:4" ht="174" x14ac:dyDescent="0.35">
      <c r="A54" s="13" t="s">
        <v>203</v>
      </c>
      <c r="B54" s="14" t="s">
        <v>202</v>
      </c>
      <c r="C54" s="14" t="s">
        <v>201</v>
      </c>
      <c r="D54" s="14" t="s">
        <v>204</v>
      </c>
    </row>
    <row r="55" spans="1:4" ht="101.5" x14ac:dyDescent="0.35">
      <c r="A55" s="13" t="s">
        <v>207</v>
      </c>
      <c r="B55" s="14" t="s">
        <v>205</v>
      </c>
      <c r="C55" s="14" t="s">
        <v>206</v>
      </c>
      <c r="D55" s="14" t="s">
        <v>275</v>
      </c>
    </row>
    <row r="56" spans="1:4" ht="145" x14ac:dyDescent="0.35">
      <c r="A56" s="13" t="s">
        <v>211</v>
      </c>
      <c r="B56" s="14" t="s">
        <v>208</v>
      </c>
      <c r="C56" s="14" t="s">
        <v>209</v>
      </c>
      <c r="D56" s="14" t="s">
        <v>210</v>
      </c>
    </row>
    <row r="57" spans="1:4" ht="87" x14ac:dyDescent="0.35">
      <c r="A57" s="13" t="s">
        <v>214</v>
      </c>
      <c r="B57" s="14" t="s">
        <v>269</v>
      </c>
      <c r="C57" s="14" t="s">
        <v>212</v>
      </c>
      <c r="D57" s="14" t="s">
        <v>213</v>
      </c>
    </row>
    <row r="58" spans="1:4" ht="203" x14ac:dyDescent="0.35">
      <c r="A58" s="13" t="s">
        <v>218</v>
      </c>
      <c r="B58" s="14" t="s">
        <v>215</v>
      </c>
      <c r="C58" s="14" t="s">
        <v>216</v>
      </c>
      <c r="D58" s="13" t="s">
        <v>217</v>
      </c>
    </row>
    <row r="59" spans="1:4" ht="159.5" x14ac:dyDescent="0.35">
      <c r="A59" s="13" t="s">
        <v>220</v>
      </c>
      <c r="B59" s="14" t="s">
        <v>267</v>
      </c>
      <c r="C59" s="14" t="s">
        <v>219</v>
      </c>
      <c r="D59" s="14" t="s">
        <v>268</v>
      </c>
    </row>
    <row r="60" spans="1:4" ht="203" x14ac:dyDescent="0.35">
      <c r="A60" s="13" t="s">
        <v>222</v>
      </c>
      <c r="B60" s="14" t="s">
        <v>266</v>
      </c>
      <c r="C60" s="13" t="s">
        <v>223</v>
      </c>
      <c r="D60" s="13" t="s">
        <v>221</v>
      </c>
    </row>
    <row r="61" spans="1:4" ht="203" x14ac:dyDescent="0.35">
      <c r="A61" s="13" t="s">
        <v>227</v>
      </c>
      <c r="B61" s="14" t="s">
        <v>225</v>
      </c>
      <c r="C61" s="14" t="s">
        <v>224</v>
      </c>
      <c r="D61" s="14" t="s">
        <v>226</v>
      </c>
    </row>
    <row r="62" spans="1:4" ht="159.5" x14ac:dyDescent="0.35">
      <c r="A62" s="13" t="s">
        <v>230</v>
      </c>
      <c r="B62" s="14" t="s">
        <v>265</v>
      </c>
      <c r="C62" s="14" t="s">
        <v>229</v>
      </c>
      <c r="D62" s="14" t="s">
        <v>228</v>
      </c>
    </row>
    <row r="63" spans="1:4" ht="159.5" x14ac:dyDescent="0.35">
      <c r="A63" s="13" t="s">
        <v>233</v>
      </c>
      <c r="B63" s="14" t="s">
        <v>264</v>
      </c>
      <c r="C63" s="14" t="s">
        <v>231</v>
      </c>
      <c r="D63" s="13" t="s">
        <v>232</v>
      </c>
    </row>
    <row r="64" spans="1:4" ht="169.5" customHeight="1" x14ac:dyDescent="0.35">
      <c r="A64" s="13" t="s">
        <v>236</v>
      </c>
      <c r="B64" s="14" t="s">
        <v>263</v>
      </c>
      <c r="C64" s="14" t="s">
        <v>234</v>
      </c>
      <c r="D64" s="13" t="s">
        <v>235</v>
      </c>
    </row>
    <row r="65" spans="1:4" ht="213" customHeight="1" x14ac:dyDescent="0.35">
      <c r="A65" s="13" t="s">
        <v>239</v>
      </c>
      <c r="B65" s="14" t="s">
        <v>262</v>
      </c>
      <c r="C65" s="14" t="s">
        <v>237</v>
      </c>
      <c r="D65" s="14" t="s">
        <v>238</v>
      </c>
    </row>
    <row r="66" spans="1:4" ht="87" x14ac:dyDescent="0.35">
      <c r="A66" s="13" t="s">
        <v>244</v>
      </c>
      <c r="B66" s="14" t="s">
        <v>241</v>
      </c>
      <c r="C66" s="14" t="s">
        <v>242</v>
      </c>
      <c r="D66" s="14" t="s">
        <v>243</v>
      </c>
    </row>
    <row r="67" spans="1:4" ht="186.75" customHeight="1" x14ac:dyDescent="0.35">
      <c r="A67" s="13" t="s">
        <v>274</v>
      </c>
      <c r="B67" s="14" t="s">
        <v>261</v>
      </c>
      <c r="C67" s="14" t="s">
        <v>245</v>
      </c>
      <c r="D67" s="14" t="s">
        <v>246</v>
      </c>
    </row>
    <row r="68" spans="1:4" ht="137.25" customHeight="1" x14ac:dyDescent="0.35">
      <c r="A68" s="13" t="s">
        <v>249</v>
      </c>
      <c r="B68" s="14" t="s">
        <v>253</v>
      </c>
      <c r="C68" s="14" t="s">
        <v>248</v>
      </c>
      <c r="D68" s="14" t="s">
        <v>247</v>
      </c>
    </row>
    <row r="69" spans="1:4" ht="232" x14ac:dyDescent="0.35">
      <c r="A69" s="13" t="s">
        <v>273</v>
      </c>
      <c r="B69" s="14" t="s">
        <v>250</v>
      </c>
      <c r="C69" s="14" t="s">
        <v>251</v>
      </c>
      <c r="D69" s="14" t="s">
        <v>252</v>
      </c>
    </row>
    <row r="70" spans="1:4" ht="145" x14ac:dyDescent="0.35">
      <c r="A70" s="13" t="s">
        <v>256</v>
      </c>
      <c r="B70" s="14" t="s">
        <v>260</v>
      </c>
      <c r="C70" s="14" t="s">
        <v>254</v>
      </c>
      <c r="D70" s="13" t="s">
        <v>255</v>
      </c>
    </row>
    <row r="71" spans="1:4" ht="188.5" x14ac:dyDescent="0.35">
      <c r="A71" s="13" t="s">
        <v>270</v>
      </c>
      <c r="B71" s="14" t="s">
        <v>259</v>
      </c>
      <c r="C71" s="14" t="s">
        <v>257</v>
      </c>
      <c r="D71" s="14" t="s">
        <v>258</v>
      </c>
    </row>
    <row r="72" spans="1:4" ht="304.5" x14ac:dyDescent="0.35">
      <c r="A72" s="15" t="s">
        <v>240</v>
      </c>
      <c r="B72" s="16"/>
      <c r="C72" s="16"/>
      <c r="D72" s="16"/>
    </row>
    <row r="73" spans="1:4" ht="304.5" x14ac:dyDescent="0.35">
      <c r="A73" s="15" t="s">
        <v>240</v>
      </c>
      <c r="B73" s="16"/>
      <c r="C73" s="16"/>
      <c r="D73" s="16"/>
    </row>
    <row r="74" spans="1:4" ht="304.5" x14ac:dyDescent="0.35">
      <c r="A74" s="15" t="s">
        <v>240</v>
      </c>
      <c r="B74" s="16"/>
      <c r="C74" s="16"/>
      <c r="D74" s="16"/>
    </row>
    <row r="75" spans="1:4" ht="304.5" x14ac:dyDescent="0.35">
      <c r="A75" s="15" t="s">
        <v>240</v>
      </c>
      <c r="B75" s="16"/>
      <c r="C75" s="16"/>
      <c r="D75" s="16"/>
    </row>
    <row r="76" spans="1:4" ht="304.5" x14ac:dyDescent="0.35">
      <c r="A76" s="15" t="s">
        <v>240</v>
      </c>
      <c r="B76" s="16"/>
      <c r="C76" s="16"/>
      <c r="D76" s="16"/>
    </row>
    <row r="79" spans="1:4" ht="333.5" x14ac:dyDescent="0.35">
      <c r="A79" s="15" t="s">
        <v>272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0EDA4-4360-4FEA-B820-11039DDD6242}">
  <dimension ref="A1:D37"/>
  <sheetViews>
    <sheetView topLeftCell="A25" zoomScale="80" zoomScaleNormal="80" workbookViewId="0">
      <selection activeCell="A25" sqref="A25"/>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89.75" customHeight="1" x14ac:dyDescent="0.35">
      <c r="A2" s="13" t="s">
        <v>157</v>
      </c>
      <c r="B2" s="14" t="s">
        <v>6</v>
      </c>
      <c r="C2" s="14" t="s">
        <v>103</v>
      </c>
      <c r="D2" s="14" t="s">
        <v>7</v>
      </c>
    </row>
    <row r="3" spans="1:4" ht="203.25" customHeight="1" x14ac:dyDescent="0.35">
      <c r="A3" s="13" t="s">
        <v>188</v>
      </c>
      <c r="B3" s="14" t="s">
        <v>8</v>
      </c>
      <c r="C3" s="14" t="s">
        <v>104</v>
      </c>
      <c r="D3" s="14" t="s">
        <v>9</v>
      </c>
    </row>
    <row r="4" spans="1:4" ht="216.75" customHeight="1" x14ac:dyDescent="0.35">
      <c r="A4" s="13" t="s">
        <v>155</v>
      </c>
      <c r="B4" s="14" t="s">
        <v>10</v>
      </c>
      <c r="C4" s="14" t="s">
        <v>105</v>
      </c>
      <c r="D4" s="14" t="s">
        <v>11</v>
      </c>
    </row>
    <row r="5" spans="1:4" ht="174" x14ac:dyDescent="0.35">
      <c r="A5" s="13" t="s">
        <v>161</v>
      </c>
      <c r="B5" s="14" t="s">
        <v>12</v>
      </c>
      <c r="C5" s="14" t="s">
        <v>106</v>
      </c>
      <c r="D5" s="14" t="s">
        <v>13</v>
      </c>
    </row>
    <row r="6" spans="1:4" ht="174" x14ac:dyDescent="0.35">
      <c r="A6" s="13" t="s">
        <v>189</v>
      </c>
      <c r="B6" s="14" t="s">
        <v>18</v>
      </c>
      <c r="C6" s="14" t="s">
        <v>109</v>
      </c>
      <c r="D6" s="14" t="s">
        <v>19</v>
      </c>
    </row>
    <row r="7" spans="1:4" ht="159.5" x14ac:dyDescent="0.35">
      <c r="A7" s="13" t="s">
        <v>156</v>
      </c>
      <c r="B7" s="14" t="s">
        <v>26</v>
      </c>
      <c r="C7" s="14" t="s">
        <v>113</v>
      </c>
      <c r="D7" s="14" t="s">
        <v>27</v>
      </c>
    </row>
    <row r="8" spans="1:4" ht="232" x14ac:dyDescent="0.35">
      <c r="A8" s="13" t="s">
        <v>166</v>
      </c>
      <c r="B8" s="14" t="s">
        <v>29</v>
      </c>
      <c r="C8" s="14" t="s">
        <v>114</v>
      </c>
      <c r="D8" s="14" t="s">
        <v>165</v>
      </c>
    </row>
    <row r="9" spans="1:4" ht="203" x14ac:dyDescent="0.35">
      <c r="A9" s="13" t="s">
        <v>167</v>
      </c>
      <c r="B9" s="14" t="s">
        <v>30</v>
      </c>
      <c r="C9" s="14" t="s">
        <v>115</v>
      </c>
      <c r="D9" s="14" t="s">
        <v>31</v>
      </c>
    </row>
    <row r="10" spans="1:4" ht="98.25" customHeight="1" x14ac:dyDescent="0.35">
      <c r="A10" s="13" t="s">
        <v>28</v>
      </c>
      <c r="B10" s="14" t="s">
        <v>32</v>
      </c>
      <c r="C10" s="14" t="s">
        <v>116</v>
      </c>
      <c r="D10" s="14" t="s">
        <v>33</v>
      </c>
    </row>
    <row r="11" spans="1:4" ht="318" customHeight="1" x14ac:dyDescent="0.35">
      <c r="A11" s="13" t="s">
        <v>148</v>
      </c>
      <c r="B11" s="14" t="s">
        <v>34</v>
      </c>
      <c r="C11" s="14" t="s">
        <v>117</v>
      </c>
      <c r="D11" s="14" t="s">
        <v>35</v>
      </c>
    </row>
    <row r="12" spans="1:4" ht="258" customHeight="1" x14ac:dyDescent="0.35">
      <c r="A12" s="13" t="s">
        <v>166</v>
      </c>
      <c r="B12" s="14" t="s">
        <v>57</v>
      </c>
      <c r="C12" s="14" t="s">
        <v>127</v>
      </c>
      <c r="D12" s="14" t="s">
        <v>58</v>
      </c>
    </row>
    <row r="13" spans="1:4" ht="145" x14ac:dyDescent="0.35">
      <c r="A13" s="13" t="s">
        <v>152</v>
      </c>
      <c r="B13" s="14" t="s">
        <v>72</v>
      </c>
      <c r="C13" s="14" t="s">
        <v>134</v>
      </c>
      <c r="D13" s="14" t="s">
        <v>73</v>
      </c>
    </row>
    <row r="14" spans="1:4" ht="261" x14ac:dyDescent="0.35">
      <c r="A14" s="13" t="s">
        <v>194</v>
      </c>
      <c r="B14" s="14" t="s">
        <v>180</v>
      </c>
      <c r="C14" s="14" t="s">
        <v>181</v>
      </c>
      <c r="D14" s="14" t="s">
        <v>183</v>
      </c>
    </row>
    <row r="15" spans="1:4" ht="261" x14ac:dyDescent="0.35">
      <c r="A15" s="13" t="s">
        <v>187</v>
      </c>
      <c r="B15" s="14" t="s">
        <v>182</v>
      </c>
      <c r="C15" s="14" t="s">
        <v>184</v>
      </c>
      <c r="D15" s="14" t="s">
        <v>185</v>
      </c>
    </row>
    <row r="16" spans="1:4" ht="275.5" x14ac:dyDescent="0.35">
      <c r="A16" s="13" t="s">
        <v>200</v>
      </c>
      <c r="B16" s="14" t="s">
        <v>186</v>
      </c>
      <c r="C16" s="14" t="s">
        <v>195</v>
      </c>
      <c r="D16" s="14" t="s">
        <v>196</v>
      </c>
    </row>
    <row r="17" spans="1:4" ht="348.75" customHeight="1" x14ac:dyDescent="0.35">
      <c r="A17" s="13" t="s">
        <v>200</v>
      </c>
      <c r="B17" s="14" t="s">
        <v>199</v>
      </c>
      <c r="C17" s="14" t="s">
        <v>198</v>
      </c>
      <c r="D17" s="14" t="s">
        <v>197</v>
      </c>
    </row>
    <row r="18" spans="1:4" ht="101.5" x14ac:dyDescent="0.35">
      <c r="A18" s="13" t="s">
        <v>207</v>
      </c>
      <c r="B18" s="14" t="s">
        <v>205</v>
      </c>
      <c r="C18" s="14" t="s">
        <v>206</v>
      </c>
      <c r="D18" s="14" t="s">
        <v>275</v>
      </c>
    </row>
    <row r="19" spans="1:4" ht="187.5" customHeight="1" x14ac:dyDescent="0.35">
      <c r="A19" s="13" t="s">
        <v>211</v>
      </c>
      <c r="B19" s="14" t="s">
        <v>208</v>
      </c>
      <c r="C19" s="14" t="s">
        <v>209</v>
      </c>
      <c r="D19" s="14" t="s">
        <v>210</v>
      </c>
    </row>
    <row r="20" spans="1:4" ht="203" x14ac:dyDescent="0.35">
      <c r="A20" s="13" t="s">
        <v>218</v>
      </c>
      <c r="B20" s="14" t="s">
        <v>215</v>
      </c>
      <c r="C20" s="14" t="s">
        <v>216</v>
      </c>
      <c r="D20" s="13" t="s">
        <v>217</v>
      </c>
    </row>
    <row r="21" spans="1:4" ht="159.5" x14ac:dyDescent="0.35">
      <c r="A21" s="13" t="s">
        <v>220</v>
      </c>
      <c r="B21" s="14" t="s">
        <v>267</v>
      </c>
      <c r="C21" s="14" t="s">
        <v>219</v>
      </c>
      <c r="D21" s="14" t="s">
        <v>268</v>
      </c>
    </row>
    <row r="22" spans="1:4" ht="203" x14ac:dyDescent="0.35">
      <c r="A22" s="13" t="s">
        <v>222</v>
      </c>
      <c r="B22" s="14" t="s">
        <v>266</v>
      </c>
      <c r="C22" s="13" t="s">
        <v>223</v>
      </c>
      <c r="D22" s="13" t="s">
        <v>221</v>
      </c>
    </row>
    <row r="23" spans="1:4" ht="233.25" customHeight="1" x14ac:dyDescent="0.35">
      <c r="A23" s="13" t="s">
        <v>227</v>
      </c>
      <c r="B23" s="14" t="s">
        <v>225</v>
      </c>
      <c r="C23" s="14" t="s">
        <v>224</v>
      </c>
      <c r="D23" s="14" t="s">
        <v>226</v>
      </c>
    </row>
    <row r="24" spans="1:4" ht="159.5" x14ac:dyDescent="0.35">
      <c r="A24" s="13" t="s">
        <v>230</v>
      </c>
      <c r="B24" s="14" t="s">
        <v>265</v>
      </c>
      <c r="C24" s="14" t="s">
        <v>229</v>
      </c>
      <c r="D24" s="14" t="s">
        <v>228</v>
      </c>
    </row>
    <row r="25" spans="1:4" ht="190.5" customHeight="1" x14ac:dyDescent="0.35">
      <c r="A25" s="13" t="s">
        <v>233</v>
      </c>
      <c r="B25" s="14" t="s">
        <v>264</v>
      </c>
      <c r="C25" s="14" t="s">
        <v>231</v>
      </c>
      <c r="D25" s="13" t="s">
        <v>232</v>
      </c>
    </row>
    <row r="26" spans="1:4" ht="213" customHeight="1" x14ac:dyDescent="0.35">
      <c r="A26" s="13" t="s">
        <v>239</v>
      </c>
      <c r="B26" s="14" t="s">
        <v>262</v>
      </c>
      <c r="C26" s="14" t="s">
        <v>237</v>
      </c>
      <c r="D26" s="14" t="s">
        <v>238</v>
      </c>
    </row>
    <row r="27" spans="1:4" ht="87" x14ac:dyDescent="0.35">
      <c r="A27" s="13" t="s">
        <v>244</v>
      </c>
      <c r="B27" s="14" t="s">
        <v>241</v>
      </c>
      <c r="C27" s="14" t="s">
        <v>242</v>
      </c>
      <c r="D27" s="14" t="s">
        <v>243</v>
      </c>
    </row>
    <row r="28" spans="1:4" ht="220.5" customHeight="1" x14ac:dyDescent="0.35">
      <c r="A28" s="13" t="s">
        <v>256</v>
      </c>
      <c r="B28" s="14" t="s">
        <v>260</v>
      </c>
      <c r="C28" s="14" t="s">
        <v>254</v>
      </c>
      <c r="D28" s="13" t="s">
        <v>255</v>
      </c>
    </row>
    <row r="29" spans="1:4" ht="188.5" x14ac:dyDescent="0.35">
      <c r="A29" s="13" t="s">
        <v>270</v>
      </c>
      <c r="B29" s="14" t="s">
        <v>259</v>
      </c>
      <c r="C29" s="14" t="s">
        <v>257</v>
      </c>
      <c r="D29" s="14" t="s">
        <v>258</v>
      </c>
    </row>
    <row r="30" spans="1:4" x14ac:dyDescent="0.35">
      <c r="A30" s="15"/>
      <c r="B30" s="16"/>
      <c r="C30" s="16"/>
      <c r="D30" s="16"/>
    </row>
    <row r="31" spans="1:4" x14ac:dyDescent="0.35">
      <c r="A31" s="15"/>
      <c r="B31" s="16"/>
      <c r="C31" s="16"/>
      <c r="D31" s="16"/>
    </row>
    <row r="32" spans="1:4" x14ac:dyDescent="0.35">
      <c r="A32" s="15"/>
      <c r="B32" s="16"/>
      <c r="C32" s="16"/>
      <c r="D32" s="16"/>
    </row>
    <row r="33" spans="1:4" x14ac:dyDescent="0.35">
      <c r="A33" s="15"/>
      <c r="B33" s="16"/>
      <c r="C33" s="16"/>
      <c r="D33" s="16"/>
    </row>
    <row r="34" spans="1:4" x14ac:dyDescent="0.35">
      <c r="A34" s="15"/>
      <c r="B34" s="16"/>
      <c r="C34" s="16"/>
      <c r="D34" s="16"/>
    </row>
    <row r="37" spans="1:4" x14ac:dyDescent="0.35">
      <c r="A37" s="1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837D-606A-4B26-A48E-653C488A56EA}">
  <dimension ref="A1:D29"/>
  <sheetViews>
    <sheetView zoomScale="80" zoomScaleNormal="80" workbookViewId="0">
      <selection activeCell="B3" sqref="B3"/>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59.5" x14ac:dyDescent="0.35">
      <c r="A2" s="13" t="s">
        <v>157</v>
      </c>
      <c r="B2" s="14" t="s">
        <v>6</v>
      </c>
      <c r="C2" s="14" t="s">
        <v>103</v>
      </c>
      <c r="D2" s="14" t="s">
        <v>7</v>
      </c>
    </row>
    <row r="3" spans="1:4" ht="159.5" x14ac:dyDescent="0.35">
      <c r="A3" s="13" t="s">
        <v>155</v>
      </c>
      <c r="B3" s="14" t="s">
        <v>10</v>
      </c>
      <c r="C3" s="14" t="s">
        <v>105</v>
      </c>
      <c r="D3" s="14" t="s">
        <v>11</v>
      </c>
    </row>
    <row r="4" spans="1:4" ht="174" x14ac:dyDescent="0.35">
      <c r="A4" s="13" t="s">
        <v>276</v>
      </c>
      <c r="B4" s="14" t="s">
        <v>18</v>
      </c>
      <c r="C4" s="14" t="s">
        <v>109</v>
      </c>
      <c r="D4" s="14" t="s">
        <v>19</v>
      </c>
    </row>
    <row r="5" spans="1:4" ht="203" x14ac:dyDescent="0.35">
      <c r="A5" s="13" t="s">
        <v>167</v>
      </c>
      <c r="B5" s="14" t="s">
        <v>30</v>
      </c>
      <c r="C5" s="14" t="s">
        <v>115</v>
      </c>
      <c r="D5" s="14" t="s">
        <v>31</v>
      </c>
    </row>
    <row r="6" spans="1:4" ht="188.5" x14ac:dyDescent="0.35">
      <c r="A6" s="13" t="s">
        <v>149</v>
      </c>
      <c r="B6" s="14" t="s">
        <v>37</v>
      </c>
      <c r="C6" s="14" t="s">
        <v>118</v>
      </c>
      <c r="D6" s="14" t="s">
        <v>38</v>
      </c>
    </row>
    <row r="7" spans="1:4" ht="174" x14ac:dyDescent="0.35">
      <c r="A7" s="13" t="s">
        <v>36</v>
      </c>
      <c r="B7" s="14" t="s">
        <v>39</v>
      </c>
      <c r="C7" s="14" t="s">
        <v>119</v>
      </c>
      <c r="D7" s="14" t="s">
        <v>40</v>
      </c>
    </row>
    <row r="8" spans="1:4" ht="145" x14ac:dyDescent="0.35">
      <c r="A8" s="13" t="s">
        <v>152</v>
      </c>
      <c r="B8" s="14" t="s">
        <v>72</v>
      </c>
      <c r="C8" s="14" t="s">
        <v>134</v>
      </c>
      <c r="D8" s="14" t="s">
        <v>73</v>
      </c>
    </row>
    <row r="9" spans="1:4" ht="261" x14ac:dyDescent="0.35">
      <c r="A9" s="13" t="s">
        <v>194</v>
      </c>
      <c r="B9" s="14" t="s">
        <v>180</v>
      </c>
      <c r="C9" s="14" t="s">
        <v>181</v>
      </c>
      <c r="D9" s="14" t="s">
        <v>183</v>
      </c>
    </row>
    <row r="10" spans="1:4" ht="261" x14ac:dyDescent="0.35">
      <c r="A10" s="13" t="s">
        <v>187</v>
      </c>
      <c r="B10" s="14" t="s">
        <v>182</v>
      </c>
      <c r="C10" s="14" t="s">
        <v>184</v>
      </c>
      <c r="D10" s="14" t="s">
        <v>185</v>
      </c>
    </row>
    <row r="11" spans="1:4" ht="275.5" x14ac:dyDescent="0.35">
      <c r="A11" s="13" t="s">
        <v>200</v>
      </c>
      <c r="B11" s="14" t="s">
        <v>186</v>
      </c>
      <c r="C11" s="14" t="s">
        <v>195</v>
      </c>
      <c r="D11" s="14" t="s">
        <v>196</v>
      </c>
    </row>
    <row r="12" spans="1:4" ht="290" x14ac:dyDescent="0.35">
      <c r="A12" s="13" t="s">
        <v>200</v>
      </c>
      <c r="B12" s="14" t="s">
        <v>199</v>
      </c>
      <c r="C12" s="14" t="s">
        <v>198</v>
      </c>
      <c r="D12" s="14" t="s">
        <v>197</v>
      </c>
    </row>
    <row r="13" spans="1:4" ht="101.5" x14ac:dyDescent="0.35">
      <c r="A13" s="13" t="s">
        <v>207</v>
      </c>
      <c r="B13" s="14" t="s">
        <v>205</v>
      </c>
      <c r="C13" s="14" t="s">
        <v>206</v>
      </c>
      <c r="D13" s="14" t="s">
        <v>275</v>
      </c>
    </row>
    <row r="14" spans="1:4" ht="159.5" x14ac:dyDescent="0.35">
      <c r="A14" s="13" t="s">
        <v>220</v>
      </c>
      <c r="B14" s="14" t="s">
        <v>267</v>
      </c>
      <c r="C14" s="14" t="s">
        <v>219</v>
      </c>
      <c r="D14" s="14" t="s">
        <v>268</v>
      </c>
    </row>
    <row r="15" spans="1:4" ht="203" x14ac:dyDescent="0.35">
      <c r="A15" s="13" t="s">
        <v>222</v>
      </c>
      <c r="B15" s="14" t="s">
        <v>266</v>
      </c>
      <c r="C15" s="13" t="s">
        <v>223</v>
      </c>
      <c r="D15" s="13" t="s">
        <v>221</v>
      </c>
    </row>
    <row r="16" spans="1:4" ht="203" x14ac:dyDescent="0.35">
      <c r="A16" s="13" t="s">
        <v>227</v>
      </c>
      <c r="B16" s="14" t="s">
        <v>225</v>
      </c>
      <c r="C16" s="14" t="s">
        <v>224</v>
      </c>
      <c r="D16" s="14" t="s">
        <v>226</v>
      </c>
    </row>
    <row r="17" spans="1:4" ht="159.5" x14ac:dyDescent="0.35">
      <c r="A17" s="13" t="s">
        <v>230</v>
      </c>
      <c r="B17" s="14" t="s">
        <v>265</v>
      </c>
      <c r="C17" s="14" t="s">
        <v>229</v>
      </c>
      <c r="D17" s="14" t="s">
        <v>228</v>
      </c>
    </row>
    <row r="18" spans="1:4" ht="145" x14ac:dyDescent="0.35">
      <c r="A18" s="13" t="s">
        <v>236</v>
      </c>
      <c r="B18" s="14" t="s">
        <v>263</v>
      </c>
      <c r="C18" s="14" t="s">
        <v>234</v>
      </c>
      <c r="D18" s="13" t="s">
        <v>235</v>
      </c>
    </row>
    <row r="19" spans="1:4" ht="188.5" x14ac:dyDescent="0.35">
      <c r="A19" s="13" t="s">
        <v>239</v>
      </c>
      <c r="B19" s="14" t="s">
        <v>262</v>
      </c>
      <c r="C19" s="14" t="s">
        <v>237</v>
      </c>
      <c r="D19" s="14" t="s">
        <v>238</v>
      </c>
    </row>
    <row r="20" spans="1:4" ht="101.5" x14ac:dyDescent="0.35">
      <c r="A20" s="13" t="s">
        <v>249</v>
      </c>
      <c r="B20" s="14" t="s">
        <v>253</v>
      </c>
      <c r="C20" s="14" t="s">
        <v>248</v>
      </c>
      <c r="D20" s="14" t="s">
        <v>247</v>
      </c>
    </row>
    <row r="21" spans="1:4" ht="232" x14ac:dyDescent="0.35">
      <c r="A21" s="13" t="s">
        <v>273</v>
      </c>
      <c r="B21" s="14" t="s">
        <v>250</v>
      </c>
      <c r="C21" s="14" t="s">
        <v>251</v>
      </c>
      <c r="D21" s="14" t="s">
        <v>252</v>
      </c>
    </row>
    <row r="22" spans="1:4" x14ac:dyDescent="0.35">
      <c r="A22" s="15"/>
      <c r="B22" s="16"/>
      <c r="C22" s="16"/>
      <c r="D22" s="16"/>
    </row>
    <row r="23" spans="1:4" x14ac:dyDescent="0.35">
      <c r="A23" s="15"/>
      <c r="B23" s="16"/>
      <c r="C23" s="16"/>
      <c r="D23" s="16"/>
    </row>
    <row r="24" spans="1:4" x14ac:dyDescent="0.35">
      <c r="A24" s="15"/>
      <c r="B24" s="16"/>
      <c r="C24" s="16"/>
      <c r="D24" s="16"/>
    </row>
    <row r="25" spans="1:4" x14ac:dyDescent="0.35">
      <c r="A25" s="15"/>
      <c r="B25" s="16"/>
      <c r="C25" s="16"/>
      <c r="D25" s="16"/>
    </row>
    <row r="26" spans="1:4" x14ac:dyDescent="0.35">
      <c r="A26" s="15"/>
      <c r="B26" s="16"/>
      <c r="C26" s="16"/>
      <c r="D26" s="16"/>
    </row>
    <row r="29" spans="1:4" x14ac:dyDescent="0.35">
      <c r="A29" s="1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2B8A-E26E-455F-8728-B1578F53E30C}">
  <dimension ref="A1:D48"/>
  <sheetViews>
    <sheetView zoomScale="80" zoomScaleNormal="80" workbookViewId="0">
      <selection activeCell="B40" sqref="B40"/>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87" x14ac:dyDescent="0.35">
      <c r="A2" s="13" t="s">
        <v>154</v>
      </c>
      <c r="B2" s="14" t="s">
        <v>4</v>
      </c>
      <c r="C2" s="14" t="s">
        <v>102</v>
      </c>
      <c r="D2" s="14" t="s">
        <v>5</v>
      </c>
    </row>
    <row r="3" spans="1:4" ht="159.5" x14ac:dyDescent="0.35">
      <c r="A3" s="13" t="s">
        <v>157</v>
      </c>
      <c r="B3" s="14" t="s">
        <v>6</v>
      </c>
      <c r="C3" s="14" t="s">
        <v>103</v>
      </c>
      <c r="D3" s="14" t="s">
        <v>7</v>
      </c>
    </row>
    <row r="4" spans="1:4" ht="174" x14ac:dyDescent="0.35">
      <c r="A4" s="13" t="s">
        <v>188</v>
      </c>
      <c r="B4" s="14" t="s">
        <v>8</v>
      </c>
      <c r="C4" s="14" t="s">
        <v>104</v>
      </c>
      <c r="D4" s="14" t="s">
        <v>9</v>
      </c>
    </row>
    <row r="5" spans="1:4" ht="159.5" x14ac:dyDescent="0.35">
      <c r="A5" s="13" t="s">
        <v>155</v>
      </c>
      <c r="B5" s="14" t="s">
        <v>10</v>
      </c>
      <c r="C5" s="14" t="s">
        <v>105</v>
      </c>
      <c r="D5" s="14" t="s">
        <v>11</v>
      </c>
    </row>
    <row r="6" spans="1:4" ht="174" x14ac:dyDescent="0.35">
      <c r="A6" s="13" t="s">
        <v>276</v>
      </c>
      <c r="B6" s="14" t="s">
        <v>18</v>
      </c>
      <c r="C6" s="14" t="s">
        <v>109</v>
      </c>
      <c r="D6" s="14" t="s">
        <v>19</v>
      </c>
    </row>
    <row r="7" spans="1:4" ht="232" x14ac:dyDescent="0.35">
      <c r="A7" s="13" t="s">
        <v>166</v>
      </c>
      <c r="B7" s="14" t="s">
        <v>29</v>
      </c>
      <c r="C7" s="14" t="s">
        <v>114</v>
      </c>
      <c r="D7" s="14" t="s">
        <v>165</v>
      </c>
    </row>
    <row r="8" spans="1:4" ht="203" x14ac:dyDescent="0.35">
      <c r="A8" s="13" t="s">
        <v>167</v>
      </c>
      <c r="B8" s="14" t="s">
        <v>30</v>
      </c>
      <c r="C8" s="14" t="s">
        <v>115</v>
      </c>
      <c r="D8" s="14" t="s">
        <v>31</v>
      </c>
    </row>
    <row r="9" spans="1:4" ht="275.5" x14ac:dyDescent="0.35">
      <c r="A9" s="13" t="s">
        <v>148</v>
      </c>
      <c r="B9" s="14" t="s">
        <v>34</v>
      </c>
      <c r="C9" s="14" t="s">
        <v>117</v>
      </c>
      <c r="D9" s="14" t="s">
        <v>35</v>
      </c>
    </row>
    <row r="10" spans="1:4" ht="188.5" x14ac:dyDescent="0.35">
      <c r="A10" s="13" t="s">
        <v>149</v>
      </c>
      <c r="B10" s="14" t="s">
        <v>37</v>
      </c>
      <c r="C10" s="14" t="s">
        <v>118</v>
      </c>
      <c r="D10" s="14" t="s">
        <v>38</v>
      </c>
    </row>
    <row r="11" spans="1:4" ht="174" x14ac:dyDescent="0.35">
      <c r="A11" s="13" t="s">
        <v>191</v>
      </c>
      <c r="B11" s="14" t="s">
        <v>42</v>
      </c>
      <c r="C11" s="14" t="s">
        <v>120</v>
      </c>
      <c r="D11" s="14" t="s">
        <v>43</v>
      </c>
    </row>
    <row r="12" spans="1:4" ht="116" x14ac:dyDescent="0.35">
      <c r="A12" s="13" t="s">
        <v>41</v>
      </c>
      <c r="B12" s="14" t="s">
        <v>44</v>
      </c>
      <c r="C12" s="14" t="s">
        <v>121</v>
      </c>
      <c r="D12" s="14" t="s">
        <v>45</v>
      </c>
    </row>
    <row r="13" spans="1:4" ht="145" x14ac:dyDescent="0.35">
      <c r="A13" s="13" t="s">
        <v>41</v>
      </c>
      <c r="B13" s="14" t="s">
        <v>46</v>
      </c>
      <c r="C13" s="14" t="s">
        <v>122</v>
      </c>
      <c r="D13" s="14" t="s">
        <v>47</v>
      </c>
    </row>
    <row r="14" spans="1:4" ht="159.5" x14ac:dyDescent="0.35">
      <c r="A14" s="13" t="s">
        <v>160</v>
      </c>
      <c r="B14" s="14" t="s">
        <v>48</v>
      </c>
      <c r="C14" s="14" t="s">
        <v>123</v>
      </c>
      <c r="D14" s="14" t="s">
        <v>49</v>
      </c>
    </row>
    <row r="15" spans="1:4" ht="188.5" x14ac:dyDescent="0.35">
      <c r="A15" s="13" t="s">
        <v>41</v>
      </c>
      <c r="B15" s="14" t="s">
        <v>50</v>
      </c>
      <c r="C15" s="14" t="s">
        <v>124</v>
      </c>
      <c r="D15" s="14" t="s">
        <v>51</v>
      </c>
    </row>
    <row r="16" spans="1:4" ht="72.5" x14ac:dyDescent="0.35">
      <c r="A16" s="13" t="s">
        <v>160</v>
      </c>
      <c r="B16" s="14" t="s">
        <v>52</v>
      </c>
      <c r="C16" s="14" t="s">
        <v>125</v>
      </c>
      <c r="D16" s="14" t="s">
        <v>53</v>
      </c>
    </row>
    <row r="17" spans="1:4" ht="87" x14ac:dyDescent="0.35">
      <c r="A17" s="13" t="s">
        <v>160</v>
      </c>
      <c r="B17" s="14" t="s">
        <v>162</v>
      </c>
      <c r="C17" s="14" t="s">
        <v>163</v>
      </c>
      <c r="D17" s="14" t="s">
        <v>54</v>
      </c>
    </row>
    <row r="18" spans="1:4" ht="116" x14ac:dyDescent="0.35">
      <c r="A18" s="13" t="s">
        <v>160</v>
      </c>
      <c r="B18" s="14" t="s">
        <v>55</v>
      </c>
      <c r="C18" s="14" t="s">
        <v>126</v>
      </c>
      <c r="D18" s="14" t="s">
        <v>56</v>
      </c>
    </row>
    <row r="19" spans="1:4" ht="217.5" x14ac:dyDescent="0.35">
      <c r="A19" s="13" t="s">
        <v>166</v>
      </c>
      <c r="B19" s="14" t="s">
        <v>57</v>
      </c>
      <c r="C19" s="14" t="s">
        <v>127</v>
      </c>
      <c r="D19" s="14" t="s">
        <v>58</v>
      </c>
    </row>
    <row r="20" spans="1:4" ht="304.5" x14ac:dyDescent="0.35">
      <c r="A20" s="13" t="s">
        <v>168</v>
      </c>
      <c r="B20" s="14" t="s">
        <v>59</v>
      </c>
      <c r="C20" s="14" t="s">
        <v>128</v>
      </c>
      <c r="D20" s="14" t="s">
        <v>60</v>
      </c>
    </row>
    <row r="21" spans="1:4" ht="232" x14ac:dyDescent="0.35">
      <c r="A21" s="13" t="s">
        <v>150</v>
      </c>
      <c r="B21" s="14" t="s">
        <v>61</v>
      </c>
      <c r="C21" s="14" t="s">
        <v>129</v>
      </c>
      <c r="D21" s="14" t="s">
        <v>62</v>
      </c>
    </row>
    <row r="22" spans="1:4" ht="203" x14ac:dyDescent="0.35">
      <c r="A22" s="13" t="s">
        <v>153</v>
      </c>
      <c r="B22" s="14" t="s">
        <v>82</v>
      </c>
      <c r="C22" s="14" t="s">
        <v>138</v>
      </c>
      <c r="D22" s="14" t="s">
        <v>83</v>
      </c>
    </row>
    <row r="23" spans="1:4" ht="261" x14ac:dyDescent="0.35">
      <c r="A23" s="13" t="s">
        <v>194</v>
      </c>
      <c r="B23" s="14" t="s">
        <v>180</v>
      </c>
      <c r="C23" s="14" t="s">
        <v>181</v>
      </c>
      <c r="D23" s="14" t="s">
        <v>183</v>
      </c>
    </row>
    <row r="24" spans="1:4" ht="261" x14ac:dyDescent="0.35">
      <c r="A24" s="13" t="s">
        <v>187</v>
      </c>
      <c r="B24" s="14" t="s">
        <v>182</v>
      </c>
      <c r="C24" s="14" t="s">
        <v>184</v>
      </c>
      <c r="D24" s="14" t="s">
        <v>185</v>
      </c>
    </row>
    <row r="25" spans="1:4" ht="275.5" x14ac:dyDescent="0.35">
      <c r="A25" s="13" t="s">
        <v>200</v>
      </c>
      <c r="B25" s="14" t="s">
        <v>186</v>
      </c>
      <c r="C25" s="14" t="s">
        <v>195</v>
      </c>
      <c r="D25" s="14" t="s">
        <v>196</v>
      </c>
    </row>
    <row r="26" spans="1:4" ht="347.25" customHeight="1" x14ac:dyDescent="0.35">
      <c r="A26" s="13" t="s">
        <v>200</v>
      </c>
      <c r="B26" s="14" t="s">
        <v>199</v>
      </c>
      <c r="C26" s="14" t="s">
        <v>198</v>
      </c>
      <c r="D26" s="14" t="s">
        <v>197</v>
      </c>
    </row>
    <row r="27" spans="1:4" ht="174" x14ac:dyDescent="0.35">
      <c r="A27" s="13" t="s">
        <v>203</v>
      </c>
      <c r="B27" s="14" t="s">
        <v>202</v>
      </c>
      <c r="C27" s="14" t="s">
        <v>201</v>
      </c>
      <c r="D27" s="14" t="s">
        <v>204</v>
      </c>
    </row>
    <row r="28" spans="1:4" ht="145" x14ac:dyDescent="0.35">
      <c r="A28" s="13" t="s">
        <v>211</v>
      </c>
      <c r="B28" s="14" t="s">
        <v>208</v>
      </c>
      <c r="C28" s="14" t="s">
        <v>209</v>
      </c>
      <c r="D28" s="14" t="s">
        <v>210</v>
      </c>
    </row>
    <row r="29" spans="1:4" ht="87" x14ac:dyDescent="0.35">
      <c r="A29" s="13" t="s">
        <v>214</v>
      </c>
      <c r="B29" s="14" t="s">
        <v>269</v>
      </c>
      <c r="C29" s="14" t="s">
        <v>212</v>
      </c>
      <c r="D29" s="14" t="s">
        <v>213</v>
      </c>
    </row>
    <row r="30" spans="1:4" ht="203" x14ac:dyDescent="0.35">
      <c r="A30" s="13" t="s">
        <v>218</v>
      </c>
      <c r="B30" s="14" t="s">
        <v>215</v>
      </c>
      <c r="C30" s="14" t="s">
        <v>216</v>
      </c>
      <c r="D30" s="13" t="s">
        <v>217</v>
      </c>
    </row>
    <row r="31" spans="1:4" ht="159.5" x14ac:dyDescent="0.35">
      <c r="A31" s="13" t="s">
        <v>220</v>
      </c>
      <c r="B31" s="14" t="s">
        <v>267</v>
      </c>
      <c r="C31" s="14" t="s">
        <v>219</v>
      </c>
      <c r="D31" s="14" t="s">
        <v>268</v>
      </c>
    </row>
    <row r="32" spans="1:4" ht="203" x14ac:dyDescent="0.35">
      <c r="A32" s="13" t="s">
        <v>222</v>
      </c>
      <c r="B32" s="14" t="s">
        <v>266</v>
      </c>
      <c r="C32" s="13" t="s">
        <v>223</v>
      </c>
      <c r="D32" s="13" t="s">
        <v>221</v>
      </c>
    </row>
    <row r="33" spans="1:4" ht="203" x14ac:dyDescent="0.35">
      <c r="A33" s="13" t="s">
        <v>227</v>
      </c>
      <c r="B33" s="14" t="s">
        <v>225</v>
      </c>
      <c r="C33" s="14" t="s">
        <v>224</v>
      </c>
      <c r="D33" s="14" t="s">
        <v>226</v>
      </c>
    </row>
    <row r="34" spans="1:4" ht="159.5" x14ac:dyDescent="0.35">
      <c r="A34" s="13" t="s">
        <v>230</v>
      </c>
      <c r="B34" s="14" t="s">
        <v>265</v>
      </c>
      <c r="C34" s="14" t="s">
        <v>229</v>
      </c>
      <c r="D34" s="14" t="s">
        <v>228</v>
      </c>
    </row>
    <row r="35" spans="1:4" ht="159.5" x14ac:dyDescent="0.35">
      <c r="A35" s="13" t="s">
        <v>233</v>
      </c>
      <c r="B35" s="14" t="s">
        <v>264</v>
      </c>
      <c r="C35" s="14" t="s">
        <v>231</v>
      </c>
      <c r="D35" s="13" t="s">
        <v>232</v>
      </c>
    </row>
    <row r="36" spans="1:4" ht="169.5" customHeight="1" x14ac:dyDescent="0.35">
      <c r="A36" s="13" t="s">
        <v>236</v>
      </c>
      <c r="B36" s="14" t="s">
        <v>263</v>
      </c>
      <c r="C36" s="14" t="s">
        <v>234</v>
      </c>
      <c r="D36" s="13" t="s">
        <v>235</v>
      </c>
    </row>
    <row r="37" spans="1:4" ht="213" customHeight="1" x14ac:dyDescent="0.35">
      <c r="A37" s="13" t="s">
        <v>239</v>
      </c>
      <c r="B37" s="14" t="s">
        <v>262</v>
      </c>
      <c r="C37" s="14" t="s">
        <v>237</v>
      </c>
      <c r="D37" s="14" t="s">
        <v>238</v>
      </c>
    </row>
    <row r="38" spans="1:4" ht="87" x14ac:dyDescent="0.35">
      <c r="A38" s="17" t="s">
        <v>244</v>
      </c>
      <c r="B38" s="14" t="s">
        <v>241</v>
      </c>
      <c r="C38" s="14" t="s">
        <v>242</v>
      </c>
      <c r="D38" s="14" t="s">
        <v>243</v>
      </c>
    </row>
    <row r="39" spans="1:4" ht="186.75" customHeight="1" x14ac:dyDescent="0.35">
      <c r="A39" s="13" t="s">
        <v>274</v>
      </c>
      <c r="B39" s="14" t="s">
        <v>261</v>
      </c>
      <c r="C39" s="14" t="s">
        <v>245</v>
      </c>
      <c r="D39" s="14" t="s">
        <v>246</v>
      </c>
    </row>
    <row r="40" spans="1:4" ht="232" x14ac:dyDescent="0.35">
      <c r="A40" s="13" t="s">
        <v>273</v>
      </c>
      <c r="B40" s="14" t="s">
        <v>250</v>
      </c>
      <c r="C40" s="14" t="s">
        <v>251</v>
      </c>
      <c r="D40" s="14" t="s">
        <v>252</v>
      </c>
    </row>
    <row r="41" spans="1:4" x14ac:dyDescent="0.35">
      <c r="A41" s="15"/>
      <c r="B41" s="16"/>
      <c r="C41" s="16"/>
      <c r="D41" s="16"/>
    </row>
    <row r="42" spans="1:4" x14ac:dyDescent="0.35">
      <c r="A42" s="15"/>
      <c r="B42" s="16"/>
      <c r="C42" s="16"/>
      <c r="D42" s="16"/>
    </row>
    <row r="43" spans="1:4" x14ac:dyDescent="0.35">
      <c r="A43" s="15"/>
      <c r="B43" s="16"/>
      <c r="C43" s="16"/>
      <c r="D43" s="16"/>
    </row>
    <row r="44" spans="1:4" x14ac:dyDescent="0.35">
      <c r="A44" s="15"/>
      <c r="B44" s="16"/>
      <c r="C44" s="16"/>
      <c r="D44" s="16"/>
    </row>
    <row r="45" spans="1:4" x14ac:dyDescent="0.35">
      <c r="A45" s="15"/>
      <c r="B45" s="16"/>
      <c r="C45" s="16"/>
      <c r="D45" s="16"/>
    </row>
    <row r="48" spans="1:4" x14ac:dyDescent="0.35">
      <c r="A48" s="1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B860-2BE7-41BF-A783-269E827029A5}">
  <dimension ref="A1:D29"/>
  <sheetViews>
    <sheetView zoomScale="80" zoomScaleNormal="80" workbookViewId="0">
      <selection activeCell="B3" sqref="B3"/>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74" x14ac:dyDescent="0.35">
      <c r="A2" s="13" t="s">
        <v>161</v>
      </c>
      <c r="B2" s="14" t="s">
        <v>12</v>
      </c>
      <c r="C2" s="14" t="s">
        <v>106</v>
      </c>
      <c r="D2" s="14" t="s">
        <v>13</v>
      </c>
    </row>
    <row r="3" spans="1:4" ht="174" x14ac:dyDescent="0.35">
      <c r="A3" s="13" t="s">
        <v>158</v>
      </c>
      <c r="B3" s="14" t="s">
        <v>14</v>
      </c>
      <c r="C3" s="14" t="s">
        <v>107</v>
      </c>
      <c r="D3" s="14" t="s">
        <v>15</v>
      </c>
    </row>
    <row r="4" spans="1:4" ht="145" x14ac:dyDescent="0.35">
      <c r="A4" s="13" t="s">
        <v>164</v>
      </c>
      <c r="B4" s="14" t="s">
        <v>16</v>
      </c>
      <c r="C4" s="14" t="s">
        <v>108</v>
      </c>
      <c r="D4" s="14" t="s">
        <v>17</v>
      </c>
    </row>
    <row r="5" spans="1:4" ht="188.5" x14ac:dyDescent="0.35">
      <c r="A5" s="13" t="s">
        <v>159</v>
      </c>
      <c r="B5" s="14" t="s">
        <v>24</v>
      </c>
      <c r="C5" s="14" t="s">
        <v>112</v>
      </c>
      <c r="D5" s="14" t="s">
        <v>25</v>
      </c>
    </row>
    <row r="6" spans="1:4" ht="203" x14ac:dyDescent="0.35">
      <c r="A6" s="13" t="s">
        <v>167</v>
      </c>
      <c r="B6" s="14" t="s">
        <v>30</v>
      </c>
      <c r="C6" s="14" t="s">
        <v>115</v>
      </c>
      <c r="D6" s="14" t="s">
        <v>31</v>
      </c>
    </row>
    <row r="7" spans="1:4" ht="159.5" x14ac:dyDescent="0.35">
      <c r="A7" s="13" t="s">
        <v>160</v>
      </c>
      <c r="B7" s="14" t="s">
        <v>48</v>
      </c>
      <c r="C7" s="14" t="s">
        <v>123</v>
      </c>
      <c r="D7" s="14" t="s">
        <v>49</v>
      </c>
    </row>
    <row r="8" spans="1:4" ht="72.5" x14ac:dyDescent="0.35">
      <c r="A8" s="13" t="s">
        <v>160</v>
      </c>
      <c r="B8" s="14" t="s">
        <v>52</v>
      </c>
      <c r="C8" s="14" t="s">
        <v>125</v>
      </c>
      <c r="D8" s="14" t="s">
        <v>53</v>
      </c>
    </row>
    <row r="9" spans="1:4" ht="87" x14ac:dyDescent="0.35">
      <c r="A9" s="13" t="s">
        <v>160</v>
      </c>
      <c r="B9" s="14" t="s">
        <v>162</v>
      </c>
      <c r="C9" s="14" t="s">
        <v>163</v>
      </c>
      <c r="D9" s="14" t="s">
        <v>54</v>
      </c>
    </row>
    <row r="10" spans="1:4" ht="116" x14ac:dyDescent="0.35">
      <c r="A10" s="13" t="s">
        <v>160</v>
      </c>
      <c r="B10" s="14" t="s">
        <v>55</v>
      </c>
      <c r="C10" s="14" t="s">
        <v>126</v>
      </c>
      <c r="D10" s="14" t="s">
        <v>56</v>
      </c>
    </row>
    <row r="11" spans="1:4" ht="304.5" x14ac:dyDescent="0.35">
      <c r="A11" s="13" t="s">
        <v>168</v>
      </c>
      <c r="B11" s="14" t="s">
        <v>59</v>
      </c>
      <c r="C11" s="14" t="s">
        <v>128</v>
      </c>
      <c r="D11" s="14" t="s">
        <v>60</v>
      </c>
    </row>
    <row r="12" spans="1:4" ht="261" x14ac:dyDescent="0.35">
      <c r="A12" s="13" t="s">
        <v>194</v>
      </c>
      <c r="B12" s="14" t="s">
        <v>180</v>
      </c>
      <c r="C12" s="14" t="s">
        <v>181</v>
      </c>
      <c r="D12" s="14" t="s">
        <v>183</v>
      </c>
    </row>
    <row r="13" spans="1:4" ht="275.5" x14ac:dyDescent="0.35">
      <c r="A13" s="13" t="s">
        <v>200</v>
      </c>
      <c r="B13" s="14" t="s">
        <v>186</v>
      </c>
      <c r="C13" s="14" t="s">
        <v>195</v>
      </c>
      <c r="D13" s="14" t="s">
        <v>196</v>
      </c>
    </row>
    <row r="14" spans="1:4" ht="290" x14ac:dyDescent="0.35">
      <c r="A14" s="13" t="s">
        <v>200</v>
      </c>
      <c r="B14" s="14" t="s">
        <v>199</v>
      </c>
      <c r="C14" s="14" t="s">
        <v>198</v>
      </c>
      <c r="D14" s="14" t="s">
        <v>197</v>
      </c>
    </row>
    <row r="15" spans="1:4" ht="174" x14ac:dyDescent="0.35">
      <c r="A15" s="13" t="s">
        <v>203</v>
      </c>
      <c r="B15" s="14" t="s">
        <v>202</v>
      </c>
      <c r="C15" s="14" t="s">
        <v>201</v>
      </c>
      <c r="D15" s="14" t="s">
        <v>204</v>
      </c>
    </row>
    <row r="16" spans="1:4" ht="203" x14ac:dyDescent="0.35">
      <c r="A16" s="13" t="s">
        <v>222</v>
      </c>
      <c r="B16" s="14" t="s">
        <v>266</v>
      </c>
      <c r="C16" s="13" t="s">
        <v>223</v>
      </c>
      <c r="D16" s="13" t="s">
        <v>221</v>
      </c>
    </row>
    <row r="17" spans="1:4" ht="203" x14ac:dyDescent="0.35">
      <c r="A17" s="13" t="s">
        <v>227</v>
      </c>
      <c r="B17" s="14" t="s">
        <v>225</v>
      </c>
      <c r="C17" s="14" t="s">
        <v>224</v>
      </c>
      <c r="D17" s="14" t="s">
        <v>226</v>
      </c>
    </row>
    <row r="18" spans="1:4" ht="159.5" x14ac:dyDescent="0.35">
      <c r="A18" s="13" t="s">
        <v>230</v>
      </c>
      <c r="B18" s="14" t="s">
        <v>265</v>
      </c>
      <c r="C18" s="14" t="s">
        <v>229</v>
      </c>
      <c r="D18" s="14" t="s">
        <v>228</v>
      </c>
    </row>
    <row r="19" spans="1:4" ht="188.5" x14ac:dyDescent="0.35">
      <c r="A19" s="13" t="s">
        <v>239</v>
      </c>
      <c r="B19" s="14" t="s">
        <v>262</v>
      </c>
      <c r="C19" s="14" t="s">
        <v>237</v>
      </c>
      <c r="D19" s="14" t="s">
        <v>238</v>
      </c>
    </row>
    <row r="20" spans="1:4" ht="145" x14ac:dyDescent="0.35">
      <c r="A20" s="13" t="s">
        <v>274</v>
      </c>
      <c r="B20" s="14" t="s">
        <v>261</v>
      </c>
      <c r="C20" s="14" t="s">
        <v>245</v>
      </c>
      <c r="D20" s="14" t="s">
        <v>246</v>
      </c>
    </row>
    <row r="21" spans="1:4" ht="232" x14ac:dyDescent="0.35">
      <c r="A21" s="13" t="s">
        <v>273</v>
      </c>
      <c r="B21" s="14" t="s">
        <v>250</v>
      </c>
      <c r="C21" s="14" t="s">
        <v>251</v>
      </c>
      <c r="D21" s="14" t="s">
        <v>252</v>
      </c>
    </row>
    <row r="22" spans="1:4" x14ac:dyDescent="0.35">
      <c r="A22" s="15"/>
      <c r="B22" s="16"/>
      <c r="C22" s="16"/>
      <c r="D22" s="16"/>
    </row>
    <row r="23" spans="1:4" x14ac:dyDescent="0.35">
      <c r="A23" s="15"/>
      <c r="B23" s="16"/>
      <c r="C23" s="16"/>
      <c r="D23" s="16"/>
    </row>
    <row r="24" spans="1:4" x14ac:dyDescent="0.35">
      <c r="A24" s="15"/>
      <c r="B24" s="16"/>
      <c r="C24" s="16"/>
      <c r="D24" s="16"/>
    </row>
    <row r="25" spans="1:4" x14ac:dyDescent="0.35">
      <c r="A25" s="15"/>
      <c r="B25" s="16"/>
      <c r="C25" s="16"/>
      <c r="D25" s="16"/>
    </row>
    <row r="26" spans="1:4" x14ac:dyDescent="0.35">
      <c r="A26" s="15"/>
      <c r="B26" s="16"/>
      <c r="C26" s="16"/>
      <c r="D26" s="16"/>
    </row>
    <row r="29" spans="1:4" x14ac:dyDescent="0.35">
      <c r="A29" s="1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E97D-8D86-44A3-B3CB-569783B8295A}">
  <dimension ref="A1:D19"/>
  <sheetViews>
    <sheetView zoomScale="80" zoomScaleNormal="80" workbookViewId="0">
      <selection activeCell="B2" sqref="B2"/>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59.5" x14ac:dyDescent="0.35">
      <c r="A2" s="13" t="s">
        <v>155</v>
      </c>
      <c r="B2" s="14" t="s">
        <v>10</v>
      </c>
      <c r="C2" s="14" t="s">
        <v>105</v>
      </c>
      <c r="D2" s="14" t="s">
        <v>11</v>
      </c>
    </row>
    <row r="3" spans="1:4" ht="174" x14ac:dyDescent="0.35">
      <c r="A3" s="13" t="s">
        <v>161</v>
      </c>
      <c r="B3" s="14" t="s">
        <v>12</v>
      </c>
      <c r="C3" s="14" t="s">
        <v>106</v>
      </c>
      <c r="D3" s="14" t="s">
        <v>13</v>
      </c>
    </row>
    <row r="4" spans="1:4" ht="145" x14ac:dyDescent="0.35">
      <c r="A4" s="13" t="s">
        <v>151</v>
      </c>
      <c r="B4" s="14" t="s">
        <v>69</v>
      </c>
      <c r="C4" s="14" t="s">
        <v>133</v>
      </c>
      <c r="D4" s="14" t="s">
        <v>70</v>
      </c>
    </row>
    <row r="5" spans="1:4" ht="159.5" x14ac:dyDescent="0.35">
      <c r="A5" s="13" t="s">
        <v>220</v>
      </c>
      <c r="B5" s="14" t="s">
        <v>267</v>
      </c>
      <c r="C5" s="14" t="s">
        <v>219</v>
      </c>
      <c r="D5" s="14" t="s">
        <v>268</v>
      </c>
    </row>
    <row r="6" spans="1:4" ht="203" x14ac:dyDescent="0.35">
      <c r="A6" s="13" t="s">
        <v>222</v>
      </c>
      <c r="B6" s="14" t="s">
        <v>266</v>
      </c>
      <c r="C6" s="13" t="s">
        <v>223</v>
      </c>
      <c r="D6" s="13" t="s">
        <v>221</v>
      </c>
    </row>
    <row r="7" spans="1:4" ht="159.5" x14ac:dyDescent="0.35">
      <c r="A7" s="13" t="s">
        <v>230</v>
      </c>
      <c r="B7" s="14" t="s">
        <v>265</v>
      </c>
      <c r="C7" s="14" t="s">
        <v>229</v>
      </c>
      <c r="D7" s="14" t="s">
        <v>228</v>
      </c>
    </row>
    <row r="8" spans="1:4" ht="145" x14ac:dyDescent="0.35">
      <c r="A8" s="13" t="s">
        <v>236</v>
      </c>
      <c r="B8" s="14" t="s">
        <v>263</v>
      </c>
      <c r="C8" s="14" t="s">
        <v>234</v>
      </c>
      <c r="D8" s="13" t="s">
        <v>235</v>
      </c>
    </row>
    <row r="9" spans="1:4" ht="188.5" x14ac:dyDescent="0.35">
      <c r="A9" s="13" t="s">
        <v>239</v>
      </c>
      <c r="B9" s="14" t="s">
        <v>262</v>
      </c>
      <c r="C9" s="14" t="s">
        <v>237</v>
      </c>
      <c r="D9" s="14" t="s">
        <v>238</v>
      </c>
    </row>
    <row r="10" spans="1:4" ht="145" x14ac:dyDescent="0.35">
      <c r="A10" s="13" t="s">
        <v>274</v>
      </c>
      <c r="B10" s="14" t="s">
        <v>261</v>
      </c>
      <c r="C10" s="14" t="s">
        <v>245</v>
      </c>
      <c r="D10" s="14" t="s">
        <v>246</v>
      </c>
    </row>
    <row r="11" spans="1:4" ht="232" x14ac:dyDescent="0.35">
      <c r="A11" s="13" t="s">
        <v>273</v>
      </c>
      <c r="B11" s="14" t="s">
        <v>250</v>
      </c>
      <c r="C11" s="14" t="s">
        <v>251</v>
      </c>
      <c r="D11" s="14" t="s">
        <v>252</v>
      </c>
    </row>
    <row r="12" spans="1:4" x14ac:dyDescent="0.35">
      <c r="A12" s="15"/>
      <c r="B12" s="16"/>
      <c r="C12" s="16"/>
      <c r="D12" s="16"/>
    </row>
    <row r="13" spans="1:4" x14ac:dyDescent="0.35">
      <c r="A13" s="15"/>
      <c r="B13" s="16"/>
      <c r="C13" s="16"/>
      <c r="D13" s="16"/>
    </row>
    <row r="14" spans="1:4" x14ac:dyDescent="0.35">
      <c r="A14" s="15"/>
      <c r="B14" s="16"/>
      <c r="C14" s="16"/>
      <c r="D14" s="16"/>
    </row>
    <row r="15" spans="1:4" x14ac:dyDescent="0.35">
      <c r="A15" s="15"/>
      <c r="B15" s="16"/>
      <c r="C15" s="16"/>
      <c r="D15" s="16"/>
    </row>
    <row r="16" spans="1:4" x14ac:dyDescent="0.35">
      <c r="A16" s="15"/>
      <c r="B16" s="16"/>
      <c r="C16" s="16"/>
      <c r="D16" s="16"/>
    </row>
    <row r="19" spans="1:1" x14ac:dyDescent="0.35">
      <c r="A19" s="1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679B-B3B2-4603-BA2A-012E2E28B11A}">
  <dimension ref="A1:D18"/>
  <sheetViews>
    <sheetView zoomScale="80" zoomScaleNormal="80" workbookViewId="0">
      <selection activeCell="A8" sqref="A1:XFD1048576"/>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74" x14ac:dyDescent="0.35">
      <c r="A2" s="13" t="s">
        <v>192</v>
      </c>
      <c r="B2" s="14" t="s">
        <v>64</v>
      </c>
      <c r="C2" s="14" t="s">
        <v>130</v>
      </c>
      <c r="D2" s="14" t="s">
        <v>169</v>
      </c>
    </row>
    <row r="3" spans="1:4" ht="188.5" x14ac:dyDescent="0.35">
      <c r="A3" s="13" t="s">
        <v>192</v>
      </c>
      <c r="B3" s="14" t="s">
        <v>66</v>
      </c>
      <c r="C3" s="14" t="s">
        <v>131</v>
      </c>
      <c r="D3" s="14" t="s">
        <v>65</v>
      </c>
    </row>
    <row r="4" spans="1:4" ht="217.5" x14ac:dyDescent="0.35">
      <c r="A4" s="13" t="s">
        <v>63</v>
      </c>
      <c r="B4" s="14" t="s">
        <v>67</v>
      </c>
      <c r="C4" s="14" t="s">
        <v>132</v>
      </c>
      <c r="D4" s="14" t="s">
        <v>68</v>
      </c>
    </row>
    <row r="5" spans="1:4" ht="203" x14ac:dyDescent="0.35">
      <c r="A5" s="13" t="s">
        <v>218</v>
      </c>
      <c r="B5" s="14" t="s">
        <v>215</v>
      </c>
      <c r="C5" s="14" t="s">
        <v>216</v>
      </c>
      <c r="D5" s="13" t="s">
        <v>217</v>
      </c>
    </row>
    <row r="6" spans="1:4" ht="159.5" x14ac:dyDescent="0.35">
      <c r="A6" s="13" t="s">
        <v>233</v>
      </c>
      <c r="B6" s="14" t="s">
        <v>264</v>
      </c>
      <c r="C6" s="14" t="s">
        <v>231</v>
      </c>
      <c r="D6" s="13" t="s">
        <v>232</v>
      </c>
    </row>
    <row r="7" spans="1:4" ht="145" x14ac:dyDescent="0.35">
      <c r="A7" s="13" t="s">
        <v>274</v>
      </c>
      <c r="B7" s="14" t="s">
        <v>261</v>
      </c>
      <c r="C7" s="14" t="s">
        <v>245</v>
      </c>
      <c r="D7" s="14" t="s">
        <v>246</v>
      </c>
    </row>
    <row r="8" spans="1:4" ht="232" x14ac:dyDescent="0.35">
      <c r="A8" s="13" t="s">
        <v>273</v>
      </c>
      <c r="B8" s="14" t="s">
        <v>250</v>
      </c>
      <c r="C8" s="14" t="s">
        <v>251</v>
      </c>
      <c r="D8" s="14" t="s">
        <v>252</v>
      </c>
    </row>
    <row r="9" spans="1:4" ht="145" x14ac:dyDescent="0.35">
      <c r="A9" s="13" t="s">
        <v>256</v>
      </c>
      <c r="B9" s="14" t="s">
        <v>260</v>
      </c>
      <c r="C9" s="14" t="s">
        <v>254</v>
      </c>
      <c r="D9" s="13" t="s">
        <v>255</v>
      </c>
    </row>
    <row r="10" spans="1:4" ht="188.5" x14ac:dyDescent="0.35">
      <c r="A10" s="13" t="s">
        <v>270</v>
      </c>
      <c r="B10" s="14" t="s">
        <v>259</v>
      </c>
      <c r="C10" s="14" t="s">
        <v>257</v>
      </c>
      <c r="D10" s="14" t="s">
        <v>258</v>
      </c>
    </row>
    <row r="11" spans="1:4" x14ac:dyDescent="0.35">
      <c r="A11" s="15"/>
      <c r="B11" s="16"/>
      <c r="C11" s="16"/>
      <c r="D11" s="16"/>
    </row>
    <row r="12" spans="1:4" x14ac:dyDescent="0.35">
      <c r="A12" s="15"/>
      <c r="B12" s="16"/>
      <c r="C12" s="16"/>
      <c r="D12" s="16"/>
    </row>
    <row r="13" spans="1:4" x14ac:dyDescent="0.35">
      <c r="A13" s="15"/>
      <c r="B13" s="16"/>
      <c r="C13" s="16"/>
      <c r="D13" s="16"/>
    </row>
    <row r="14" spans="1:4" x14ac:dyDescent="0.35">
      <c r="A14" s="15"/>
      <c r="B14" s="16"/>
      <c r="C14" s="16"/>
      <c r="D14" s="16"/>
    </row>
    <row r="15" spans="1:4" x14ac:dyDescent="0.35">
      <c r="A15" s="15"/>
      <c r="B15" s="16"/>
      <c r="C15" s="16"/>
      <c r="D15" s="16"/>
    </row>
    <row r="18" spans="1:1" x14ac:dyDescent="0.35">
      <c r="A18" s="1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1654-51F6-4FF5-B4B8-8FB2386D5279}">
  <dimension ref="A1:D31"/>
  <sheetViews>
    <sheetView zoomScale="80" zoomScaleNormal="80" workbookViewId="0">
      <selection activeCell="B2" sqref="B2"/>
    </sheetView>
  </sheetViews>
  <sheetFormatPr defaultColWidth="9.1796875" defaultRowHeight="14.5" x14ac:dyDescent="0.35"/>
  <cols>
    <col min="1" max="1" width="17.54296875" style="2" customWidth="1"/>
    <col min="2" max="2" width="84" style="1" customWidth="1"/>
    <col min="3" max="3" width="38.81640625" style="1" customWidth="1"/>
    <col min="4" max="4" width="164.81640625" style="10" customWidth="1"/>
    <col min="5" max="16384" width="9.1796875" style="10"/>
  </cols>
  <sheetData>
    <row r="1" spans="1:4" ht="18.5" x14ac:dyDescent="0.35">
      <c r="A1" s="11" t="s">
        <v>1</v>
      </c>
      <c r="B1" s="12" t="s">
        <v>0</v>
      </c>
      <c r="C1" s="12" t="s">
        <v>101</v>
      </c>
      <c r="D1" s="12" t="s">
        <v>2</v>
      </c>
    </row>
    <row r="2" spans="1:4" ht="159.5" x14ac:dyDescent="0.35">
      <c r="A2" s="13" t="s">
        <v>157</v>
      </c>
      <c r="B2" s="14" t="s">
        <v>6</v>
      </c>
      <c r="C2" s="14" t="s">
        <v>103</v>
      </c>
      <c r="D2" s="14" t="s">
        <v>7</v>
      </c>
    </row>
    <row r="3" spans="1:4" ht="174" x14ac:dyDescent="0.35">
      <c r="A3" s="13" t="s">
        <v>188</v>
      </c>
      <c r="B3" s="14" t="s">
        <v>8</v>
      </c>
      <c r="C3" s="14" t="s">
        <v>104</v>
      </c>
      <c r="D3" s="14" t="s">
        <v>9</v>
      </c>
    </row>
    <row r="4" spans="1:4" ht="145" x14ac:dyDescent="0.35">
      <c r="A4" s="13" t="s">
        <v>164</v>
      </c>
      <c r="B4" s="14" t="s">
        <v>16</v>
      </c>
      <c r="C4" s="14" t="s">
        <v>108</v>
      </c>
      <c r="D4" s="14" t="s">
        <v>17</v>
      </c>
    </row>
    <row r="5" spans="1:4" ht="174" x14ac:dyDescent="0.35">
      <c r="A5" s="13" t="s">
        <v>189</v>
      </c>
      <c r="B5" s="14" t="s">
        <v>18</v>
      </c>
      <c r="C5" s="14" t="s">
        <v>109</v>
      </c>
      <c r="D5" s="14" t="s">
        <v>19</v>
      </c>
    </row>
    <row r="6" spans="1:4" ht="188.5" x14ac:dyDescent="0.35">
      <c r="A6" s="13" t="s">
        <v>159</v>
      </c>
      <c r="B6" s="14" t="s">
        <v>24</v>
      </c>
      <c r="C6" s="14" t="s">
        <v>112</v>
      </c>
      <c r="D6" s="14" t="s">
        <v>25</v>
      </c>
    </row>
    <row r="7" spans="1:4" ht="232" x14ac:dyDescent="0.35">
      <c r="A7" s="13" t="s">
        <v>150</v>
      </c>
      <c r="B7" s="14" t="s">
        <v>61</v>
      </c>
      <c r="C7" s="14" t="s">
        <v>129</v>
      </c>
      <c r="D7" s="14" t="s">
        <v>62</v>
      </c>
    </row>
    <row r="8" spans="1:4" ht="145" x14ac:dyDescent="0.35">
      <c r="A8" s="13" t="s">
        <v>271</v>
      </c>
      <c r="B8" s="14" t="s">
        <v>72</v>
      </c>
      <c r="C8" s="14" t="s">
        <v>134</v>
      </c>
      <c r="D8" s="14" t="s">
        <v>73</v>
      </c>
    </row>
    <row r="9" spans="1:4" ht="145" x14ac:dyDescent="0.35">
      <c r="A9" s="13" t="s">
        <v>71</v>
      </c>
      <c r="B9" s="14" t="s">
        <v>74</v>
      </c>
      <c r="C9" s="14" t="s">
        <v>135</v>
      </c>
      <c r="D9" s="14" t="s">
        <v>75</v>
      </c>
    </row>
    <row r="10" spans="1:4" ht="174" x14ac:dyDescent="0.35">
      <c r="A10" s="13" t="s">
        <v>71</v>
      </c>
      <c r="B10" s="14" t="s">
        <v>76</v>
      </c>
      <c r="C10" s="14" t="s">
        <v>136</v>
      </c>
      <c r="D10" s="14" t="s">
        <v>77</v>
      </c>
    </row>
    <row r="11" spans="1:4" ht="116" x14ac:dyDescent="0.35">
      <c r="A11" s="13" t="s">
        <v>71</v>
      </c>
      <c r="B11" s="14" t="s">
        <v>78</v>
      </c>
      <c r="C11" s="14" t="s">
        <v>137</v>
      </c>
      <c r="D11" s="14" t="s">
        <v>79</v>
      </c>
    </row>
    <row r="12" spans="1:4" ht="174" x14ac:dyDescent="0.35">
      <c r="A12" s="13" t="s">
        <v>170</v>
      </c>
      <c r="B12" s="14" t="s">
        <v>39</v>
      </c>
      <c r="C12" s="14" t="s">
        <v>140</v>
      </c>
      <c r="D12" s="14" t="s">
        <v>40</v>
      </c>
    </row>
    <row r="13" spans="1:4" ht="203" x14ac:dyDescent="0.35">
      <c r="A13" s="13" t="s">
        <v>71</v>
      </c>
      <c r="B13" s="14" t="s">
        <v>80</v>
      </c>
      <c r="C13" s="14" t="s">
        <v>139</v>
      </c>
      <c r="D13" s="14" t="s">
        <v>81</v>
      </c>
    </row>
    <row r="14" spans="1:4" ht="203" x14ac:dyDescent="0.35">
      <c r="A14" s="13" t="s">
        <v>153</v>
      </c>
      <c r="B14" s="14" t="s">
        <v>82</v>
      </c>
      <c r="C14" s="14" t="s">
        <v>138</v>
      </c>
      <c r="D14" s="14" t="s">
        <v>83</v>
      </c>
    </row>
    <row r="15" spans="1:4" ht="188.5" x14ac:dyDescent="0.35">
      <c r="A15" s="13" t="s">
        <v>71</v>
      </c>
      <c r="B15" s="14" t="s">
        <v>84</v>
      </c>
      <c r="C15" s="14" t="s">
        <v>141</v>
      </c>
      <c r="D15" s="14" t="s">
        <v>85</v>
      </c>
    </row>
    <row r="16" spans="1:4" ht="116" x14ac:dyDescent="0.35">
      <c r="A16" s="13" t="s">
        <v>71</v>
      </c>
      <c r="B16" s="14" t="s">
        <v>86</v>
      </c>
      <c r="C16" s="14" t="s">
        <v>142</v>
      </c>
      <c r="D16" s="14" t="s">
        <v>87</v>
      </c>
    </row>
    <row r="17" spans="1:4" ht="246.5" x14ac:dyDescent="0.35">
      <c r="A17" s="13" t="s">
        <v>71</v>
      </c>
      <c r="B17" s="14" t="s">
        <v>95</v>
      </c>
      <c r="C17" s="14" t="s">
        <v>171</v>
      </c>
      <c r="D17" s="14" t="s">
        <v>96</v>
      </c>
    </row>
    <row r="18" spans="1:4" ht="261" x14ac:dyDescent="0.35">
      <c r="A18" s="13" t="s">
        <v>194</v>
      </c>
      <c r="B18" s="14" t="s">
        <v>180</v>
      </c>
      <c r="C18" s="14" t="s">
        <v>181</v>
      </c>
      <c r="D18" s="14" t="s">
        <v>183</v>
      </c>
    </row>
    <row r="19" spans="1:4" ht="261" x14ac:dyDescent="0.35">
      <c r="A19" s="13" t="s">
        <v>187</v>
      </c>
      <c r="B19" s="14" t="s">
        <v>182</v>
      </c>
      <c r="C19" s="14" t="s">
        <v>184</v>
      </c>
      <c r="D19" s="14" t="s">
        <v>185</v>
      </c>
    </row>
    <row r="20" spans="1:4" ht="101.5" x14ac:dyDescent="0.35">
      <c r="A20" s="13" t="s">
        <v>207</v>
      </c>
      <c r="B20" s="14" t="s">
        <v>205</v>
      </c>
      <c r="C20" s="14" t="s">
        <v>206</v>
      </c>
      <c r="D20" s="14" t="s">
        <v>275</v>
      </c>
    </row>
    <row r="21" spans="1:4" ht="159.5" x14ac:dyDescent="0.35">
      <c r="A21" s="13" t="s">
        <v>220</v>
      </c>
      <c r="B21" s="14" t="s">
        <v>267</v>
      </c>
      <c r="C21" s="14" t="s">
        <v>219</v>
      </c>
      <c r="D21" s="14" t="s">
        <v>268</v>
      </c>
    </row>
    <row r="22" spans="1:4" ht="159.5" x14ac:dyDescent="0.35">
      <c r="A22" s="13" t="s">
        <v>233</v>
      </c>
      <c r="B22" s="14" t="s">
        <v>264</v>
      </c>
      <c r="C22" s="14" t="s">
        <v>231</v>
      </c>
      <c r="D22" s="13" t="s">
        <v>232</v>
      </c>
    </row>
    <row r="23" spans="1:4" ht="232" x14ac:dyDescent="0.35">
      <c r="A23" s="13" t="s">
        <v>273</v>
      </c>
      <c r="B23" s="14" t="s">
        <v>250</v>
      </c>
      <c r="C23" s="14" t="s">
        <v>251</v>
      </c>
      <c r="D23" s="14" t="s">
        <v>252</v>
      </c>
    </row>
    <row r="24" spans="1:4" x14ac:dyDescent="0.35">
      <c r="A24" s="15"/>
      <c r="B24" s="16"/>
      <c r="C24" s="16"/>
      <c r="D24" s="16"/>
    </row>
    <row r="25" spans="1:4" x14ac:dyDescent="0.35">
      <c r="A25" s="15"/>
      <c r="B25" s="16"/>
      <c r="C25" s="16"/>
      <c r="D25" s="16"/>
    </row>
    <row r="26" spans="1:4" x14ac:dyDescent="0.35">
      <c r="A26" s="15"/>
      <c r="B26" s="16"/>
      <c r="C26" s="16"/>
      <c r="D26" s="16"/>
    </row>
    <row r="27" spans="1:4" x14ac:dyDescent="0.35">
      <c r="A27" s="15"/>
      <c r="B27" s="16"/>
      <c r="C27" s="16"/>
      <c r="D27" s="16"/>
    </row>
    <row r="28" spans="1:4" x14ac:dyDescent="0.35">
      <c r="A28" s="15"/>
      <c r="B28" s="16"/>
      <c r="C28" s="16"/>
      <c r="D28" s="16"/>
    </row>
    <row r="31" spans="1:4" x14ac:dyDescent="0.35">
      <c r="A3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Citation</vt:lpstr>
      <vt:lpstr>Master</vt:lpstr>
      <vt:lpstr>Age</vt:lpstr>
      <vt:lpstr>Sex-Gender</vt:lpstr>
      <vt:lpstr>Race-Ethnicity</vt:lpstr>
      <vt:lpstr>Urban-Rural</vt:lpstr>
      <vt:lpstr>SES</vt:lpstr>
      <vt:lpstr>High Risk Setting-Housing</vt:lpstr>
      <vt:lpstr>Spec Physical Health Condition</vt:lpstr>
      <vt:lpstr>Spec Mental Health Condition</vt:lpstr>
      <vt:lpstr>Vaccination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Jordan, Shannon M. (she/her/hers)</cp:lastModifiedBy>
  <dcterms:created xsi:type="dcterms:W3CDTF">2022-07-19T12:23:49Z</dcterms:created>
  <dcterms:modified xsi:type="dcterms:W3CDTF">2022-10-11T16:37:58Z</dcterms:modified>
</cp:coreProperties>
</file>