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93F" lockStructure="1"/>
  <bookViews>
    <workbookView xWindow="-1335" yWindow="3240" windowWidth="20115" windowHeight="4845"/>
  </bookViews>
  <sheets>
    <sheet name="FY15 Q2" sheetId="1" r:id="rId1"/>
    <sheet name="FY15 Q3" sheetId="3" r:id="rId2"/>
    <sheet name="FY15 Q4" sheetId="4" r:id="rId3"/>
    <sheet name="FY16 Q1" sheetId="5" r:id="rId4"/>
    <sheet name="Config" sheetId="2" state="hidden" r:id="rId5"/>
  </sheets>
  <externalReferences>
    <externalReference r:id="rId6"/>
    <externalReference r:id="rId7"/>
  </externalReferences>
  <definedNames>
    <definedName name="ANALYSIS__SITE_CODE">[1]Analysis!$J$2</definedName>
    <definedName name="CONFIG__COCS__R">Config!$A$2:$A$415</definedName>
    <definedName name="_xlnm.Print_Area" localSheetId="0">'FY15 Q2'!$A$1:$I$112</definedName>
    <definedName name="_xlnm.Print_Area" localSheetId="1">'FY15 Q3'!$A$1:$I$112</definedName>
    <definedName name="_xlnm.Print_Area" localSheetId="2">'FY15 Q4'!$A$1:$I$112</definedName>
    <definedName name="_xlnm.Print_Area" localSheetId="3">'FY16 Q1'!$A$1:$I$112</definedName>
    <definedName name="_xlnm.Print_Titles" localSheetId="0">'FY15 Q2'!$5:$7</definedName>
    <definedName name="_xlnm.Print_Titles" localSheetId="1">'FY15 Q3'!$5:$7</definedName>
    <definedName name="_xlnm.Print_Titles" localSheetId="2">'FY15 Q4'!$5:$7</definedName>
    <definedName name="_xlnm.Print_Titles" localSheetId="3">'FY16 Q1'!$5:$7</definedName>
    <definedName name="SUBMIT_PARAMS__PROP_CHRONIC_R">'[2]Submit Params'!$C:$C</definedName>
    <definedName name="SUBMIT_PARAMS__SITE_CODE_R">'[2]Submit Params'!$A:$A</definedName>
    <definedName name="TOOL__2015_PIT">[1]Tool!$H$16</definedName>
    <definedName name="TOOL__SELECTED_COC">[1]Tool!$A$3</definedName>
  </definedNames>
  <calcPr calcId="145621"/>
</workbook>
</file>

<file path=xl/calcChain.xml><?xml version="1.0" encoding="utf-8"?>
<calcChain xmlns="http://schemas.openxmlformats.org/spreadsheetml/2006/main">
  <c r="F8" i="5" l="1"/>
  <c r="E8" i="5"/>
  <c r="F8" i="4"/>
  <c r="E8" i="4"/>
  <c r="F8" i="3"/>
  <c r="E8" i="3"/>
  <c r="F8" i="1"/>
  <c r="E8" i="1"/>
  <c r="G8" i="5" l="1"/>
  <c r="G8" i="4"/>
  <c r="G8" i="3"/>
  <c r="G8" i="1"/>
  <c r="D8" i="5" l="1"/>
  <c r="D8" i="4"/>
  <c r="D8" i="3"/>
  <c r="A3" i="5" l="1"/>
  <c r="A3" i="4"/>
  <c r="A3" i="3"/>
  <c r="G104" i="5"/>
  <c r="G103" i="5"/>
  <c r="G102" i="5"/>
  <c r="G101" i="5"/>
  <c r="G100" i="5"/>
  <c r="G99" i="5"/>
  <c r="G98" i="5"/>
  <c r="G97" i="5"/>
  <c r="G96" i="5"/>
  <c r="G95" i="5"/>
  <c r="G94" i="5"/>
  <c r="G93" i="5"/>
  <c r="G92" i="5"/>
  <c r="G91" i="5"/>
  <c r="G90" i="5"/>
  <c r="G89" i="5"/>
  <c r="G88" i="5"/>
  <c r="G87" i="5"/>
  <c r="G86" i="5"/>
  <c r="G85" i="5"/>
  <c r="G84" i="5"/>
  <c r="G83" i="5"/>
  <c r="G82" i="5"/>
  <c r="G81" i="5"/>
  <c r="G80" i="5"/>
  <c r="G79" i="5"/>
  <c r="G78" i="5"/>
  <c r="G77" i="5"/>
  <c r="G76" i="5"/>
  <c r="G75" i="5"/>
  <c r="G74" i="5"/>
  <c r="G73" i="5"/>
  <c r="G72" i="5"/>
  <c r="G71" i="5"/>
  <c r="G70" i="5"/>
  <c r="G69" i="5"/>
  <c r="G68" i="5"/>
  <c r="G67" i="5"/>
  <c r="G66" i="5"/>
  <c r="G65" i="5"/>
  <c r="G64" i="5"/>
  <c r="G63" i="5"/>
  <c r="G62" i="5"/>
  <c r="G61" i="5"/>
  <c r="G60" i="5"/>
  <c r="G59" i="5"/>
  <c r="G58" i="5"/>
  <c r="G57" i="5"/>
  <c r="G56" i="5"/>
  <c r="G55" i="5"/>
  <c r="G54" i="5"/>
  <c r="G53" i="5"/>
  <c r="G52" i="5"/>
  <c r="G51" i="5"/>
  <c r="G50" i="5"/>
  <c r="G49" i="5"/>
  <c r="G48" i="5"/>
  <c r="G47" i="5"/>
  <c r="G46" i="5"/>
  <c r="G45" i="5"/>
  <c r="G44" i="5"/>
  <c r="G43" i="5"/>
  <c r="G42" i="5"/>
  <c r="G41" i="5"/>
  <c r="G40" i="5"/>
  <c r="G39" i="5"/>
  <c r="G38" i="5"/>
  <c r="G37" i="5"/>
  <c r="G36" i="5"/>
  <c r="G35" i="5"/>
  <c r="G34" i="5"/>
  <c r="G33" i="5"/>
  <c r="G32" i="5"/>
  <c r="G31" i="5"/>
  <c r="G30" i="5"/>
  <c r="G29" i="5"/>
  <c r="G28" i="5"/>
  <c r="G27" i="5"/>
  <c r="G26" i="5"/>
  <c r="G25" i="5"/>
  <c r="G24" i="5"/>
  <c r="G23" i="5"/>
  <c r="G22" i="5"/>
  <c r="G21" i="5"/>
  <c r="G20" i="5"/>
  <c r="G19" i="5"/>
  <c r="G18" i="5"/>
  <c r="G17" i="5"/>
  <c r="G16" i="5"/>
  <c r="G15" i="5"/>
  <c r="G14" i="5"/>
  <c r="G13" i="5"/>
  <c r="G12" i="5"/>
  <c r="G11" i="5"/>
  <c r="G10" i="5"/>
  <c r="G9" i="5"/>
  <c r="G104" i="4"/>
  <c r="G103" i="4"/>
  <c r="G102" i="4"/>
  <c r="G101" i="4"/>
  <c r="G100" i="4"/>
  <c r="G99" i="4"/>
  <c r="G98" i="4"/>
  <c r="G97" i="4"/>
  <c r="G96" i="4"/>
  <c r="G95" i="4"/>
  <c r="G94" i="4"/>
  <c r="G93" i="4"/>
  <c r="G92" i="4"/>
  <c r="G91" i="4"/>
  <c r="G90" i="4"/>
  <c r="G89" i="4"/>
  <c r="G88" i="4"/>
  <c r="G87" i="4"/>
  <c r="G86" i="4"/>
  <c r="G85" i="4"/>
  <c r="G84" i="4"/>
  <c r="G83" i="4"/>
  <c r="G82" i="4"/>
  <c r="G81" i="4"/>
  <c r="G80" i="4"/>
  <c r="G79" i="4"/>
  <c r="G78" i="4"/>
  <c r="G77" i="4"/>
  <c r="G76" i="4"/>
  <c r="G75" i="4"/>
  <c r="G74" i="4"/>
  <c r="G73" i="4"/>
  <c r="G72" i="4"/>
  <c r="G71" i="4"/>
  <c r="G70" i="4"/>
  <c r="G69" i="4"/>
  <c r="G68" i="4"/>
  <c r="G67" i="4"/>
  <c r="G66" i="4"/>
  <c r="G65" i="4"/>
  <c r="G64" i="4"/>
  <c r="G63" i="4"/>
  <c r="G62" i="4"/>
  <c r="G61" i="4"/>
  <c r="G60" i="4"/>
  <c r="G59" i="4"/>
  <c r="G58" i="4"/>
  <c r="G57" i="4"/>
  <c r="G56" i="4"/>
  <c r="G55" i="4"/>
  <c r="G54" i="4"/>
  <c r="G53" i="4"/>
  <c r="G52" i="4"/>
  <c r="G51" i="4"/>
  <c r="G50" i="4"/>
  <c r="G49" i="4"/>
  <c r="G48" i="4"/>
  <c r="G47" i="4"/>
  <c r="G46" i="4"/>
  <c r="G45" i="4"/>
  <c r="G44" i="4"/>
  <c r="G43" i="4"/>
  <c r="G42" i="4"/>
  <c r="G41" i="4"/>
  <c r="G40" i="4"/>
  <c r="G39" i="4"/>
  <c r="G38" i="4"/>
  <c r="G37" i="4"/>
  <c r="G36" i="4"/>
  <c r="G35" i="4"/>
  <c r="G34" i="4"/>
  <c r="G33" i="4"/>
  <c r="G32" i="4"/>
  <c r="G31" i="4"/>
  <c r="G30" i="4"/>
  <c r="G29" i="4"/>
  <c r="G28" i="4"/>
  <c r="G27" i="4"/>
  <c r="G26" i="4"/>
  <c r="G25" i="4"/>
  <c r="G24" i="4"/>
  <c r="G23" i="4"/>
  <c r="G22" i="4"/>
  <c r="G21" i="4"/>
  <c r="G20" i="4"/>
  <c r="G19" i="4"/>
  <c r="G18" i="4"/>
  <c r="G17" i="4"/>
  <c r="G16" i="4"/>
  <c r="G15" i="4"/>
  <c r="G14" i="4"/>
  <c r="G13" i="4"/>
  <c r="G12" i="4"/>
  <c r="G11" i="4"/>
  <c r="G10" i="4"/>
  <c r="G9" i="4"/>
  <c r="G104" i="3"/>
  <c r="G103" i="3"/>
  <c r="G102" i="3"/>
  <c r="G101" i="3"/>
  <c r="G100" i="3"/>
  <c r="G99" i="3"/>
  <c r="G98" i="3"/>
  <c r="G97" i="3"/>
  <c r="G96" i="3"/>
  <c r="G95" i="3"/>
  <c r="G94" i="3"/>
  <c r="G93" i="3"/>
  <c r="G92" i="3"/>
  <c r="G91" i="3"/>
  <c r="G90" i="3"/>
  <c r="G89" i="3"/>
  <c r="G88" i="3"/>
  <c r="G87" i="3"/>
  <c r="G86" i="3"/>
  <c r="G85" i="3"/>
  <c r="G84" i="3"/>
  <c r="G83" i="3"/>
  <c r="G82" i="3"/>
  <c r="G81" i="3"/>
  <c r="G80" i="3"/>
  <c r="G79" i="3"/>
  <c r="G78" i="3"/>
  <c r="G77" i="3"/>
  <c r="G76" i="3"/>
  <c r="G75" i="3"/>
  <c r="G74" i="3"/>
  <c r="G73" i="3"/>
  <c r="G72" i="3"/>
  <c r="G71" i="3"/>
  <c r="G70" i="3"/>
  <c r="G69" i="3"/>
  <c r="G68" i="3"/>
  <c r="G67" i="3"/>
  <c r="G66" i="3"/>
  <c r="G65" i="3"/>
  <c r="G64" i="3"/>
  <c r="G63" i="3"/>
  <c r="G62" i="3"/>
  <c r="G61" i="3"/>
  <c r="G60" i="3"/>
  <c r="G59" i="3"/>
  <c r="G58" i="3"/>
  <c r="G57" i="3"/>
  <c r="G56" i="3"/>
  <c r="G55" i="3"/>
  <c r="G54" i="3"/>
  <c r="G53" i="3"/>
  <c r="G52" i="3"/>
  <c r="G51" i="3"/>
  <c r="G50" i="3"/>
  <c r="G49" i="3"/>
  <c r="G48" i="3"/>
  <c r="G47" i="3"/>
  <c r="G46" i="3"/>
  <c r="G45" i="3"/>
  <c r="G44" i="3"/>
  <c r="G43" i="3"/>
  <c r="G42" i="3"/>
  <c r="G41" i="3"/>
  <c r="G40" i="3"/>
  <c r="G39" i="3"/>
  <c r="G38" i="3"/>
  <c r="G37" i="3"/>
  <c r="G36" i="3"/>
  <c r="G35" i="3"/>
  <c r="G34" i="3"/>
  <c r="G33" i="3"/>
  <c r="G32" i="3"/>
  <c r="G31" i="3"/>
  <c r="G30" i="3"/>
  <c r="G29" i="3"/>
  <c r="G28" i="3"/>
  <c r="G27" i="3"/>
  <c r="G26" i="3"/>
  <c r="G25" i="3"/>
  <c r="G24" i="3"/>
  <c r="G23" i="3"/>
  <c r="G22" i="3"/>
  <c r="G21" i="3"/>
  <c r="G20" i="3"/>
  <c r="G19" i="3"/>
  <c r="G18" i="3"/>
  <c r="G17" i="3"/>
  <c r="G16" i="3"/>
  <c r="G15" i="3"/>
  <c r="G14" i="3"/>
  <c r="G13" i="3"/>
  <c r="G12" i="3"/>
  <c r="G11" i="3"/>
  <c r="G10" i="3"/>
  <c r="G9" i="3"/>
  <c r="G104" i="1" l="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D8" i="1"/>
</calcChain>
</file>

<file path=xl/sharedStrings.xml><?xml version="1.0" encoding="utf-8"?>
<sst xmlns="http://schemas.openxmlformats.org/spreadsheetml/2006/main" count="490" uniqueCount="440">
  <si>
    <t>Grant #</t>
  </si>
  <si>
    <t>Grantee Name</t>
  </si>
  <si>
    <t>FY15 Q2 (Jan 2015 - Mar 2015)</t>
  </si>
  <si>
    <t>SUPPORTIVE SERVICES FOR VETERAN FAMILIES (SSVF)</t>
  </si>
  <si>
    <t>CoCs</t>
  </si>
  <si>
    <t>AK-500: Anchorage CoC</t>
  </si>
  <si>
    <t>AK-501: Alaska Balance of State CoC</t>
  </si>
  <si>
    <t>AL-500: Birmingham/Jefferson, St. Clair, Shelby Counties CoC</t>
  </si>
  <si>
    <t>AL-501: Mobile City &amp; County/Baldwin County CoC</t>
  </si>
  <si>
    <t>AL-502: Florence/Northwest Alabama CoC</t>
  </si>
  <si>
    <t>AL-503: Huntsville/North Alabama CoC</t>
  </si>
  <si>
    <t>AL-504: Montgomery City &amp; County CoC</t>
  </si>
  <si>
    <t>AL-505: Gadsden/Northeast Alabama CoC</t>
  </si>
  <si>
    <t>AL-506: Tuscaloosa City &amp; County CoC</t>
  </si>
  <si>
    <t>AL-507: Alabama Balance of State CoC</t>
  </si>
  <si>
    <t>AR-500: Little Rock/Central Arkansas CoC</t>
  </si>
  <si>
    <t>AR-501: Fayetteville/Northwest Arkansas CoC</t>
  </si>
  <si>
    <t xml:space="preserve">AR-503: Arkansas Balance of State CoC </t>
  </si>
  <si>
    <t>AR-505: Southeast Arkansas CoC</t>
  </si>
  <si>
    <t>AR-512: Boone, Baxter, Marion, Newton Counties CoC</t>
  </si>
  <si>
    <t>AZ-500: Arizona Balance of State CoC</t>
  </si>
  <si>
    <t>AZ-501: Tucson/Pima County CoC</t>
  </si>
  <si>
    <t>AZ-502: Phoenix/Mesa/Maricopa County Regional CoC</t>
  </si>
  <si>
    <t>CA-500: San Jose/Santa Clara City &amp; County CoC</t>
  </si>
  <si>
    <t>CA-501: San Francisco CoC</t>
  </si>
  <si>
    <t>CA-502: Oakland/Alameda County CoC</t>
  </si>
  <si>
    <t>CA-503: Sacramento City &amp; County CoC</t>
  </si>
  <si>
    <t>CA-504: Santa Rosa/Petaluma/Sonoma County CoC</t>
  </si>
  <si>
    <t>CA-505: Richmond/Contra Costa County CoC</t>
  </si>
  <si>
    <t>CA-506: Salinas/Monterey, San Benito Counties CoC</t>
  </si>
  <si>
    <t>CA-507: Marin County CoC</t>
  </si>
  <si>
    <t>CA-508: Watsonville/Santa Cruz City &amp; County CoC</t>
  </si>
  <si>
    <t>CA-509: Mendocino County CoC</t>
  </si>
  <si>
    <t>CA-510: Turlock/Modesto/Stanislaus County CoC</t>
  </si>
  <si>
    <t>CA-511: Stockton/San Joaquin County CoC</t>
  </si>
  <si>
    <t>CA-512: Daly/San Mateo County CoC</t>
  </si>
  <si>
    <t>CA-513: Visalia, Kings, Tulare Counties CoC</t>
  </si>
  <si>
    <t>CA-514: Fresno/Madera County CoC</t>
  </si>
  <si>
    <t>CA-515: Roseville/Rocklin/Placer, Nevada Counties CoC</t>
  </si>
  <si>
    <t>CA-516: Redding/Shasta County CoC</t>
  </si>
  <si>
    <t>CA-517: Napa City &amp; County CoC</t>
  </si>
  <si>
    <t>CA-518: Vallejo/Solano County CoC</t>
  </si>
  <si>
    <t>CA-519: Chico/Paradise/Butte County CoC</t>
  </si>
  <si>
    <t>CA-520: Merced City &amp; County CoC</t>
  </si>
  <si>
    <t>CA-521: Davis/Woodland/Yolo County CoC</t>
  </si>
  <si>
    <t>CA-522: Humboldt County CoC</t>
  </si>
  <si>
    <t>CA-523: Colusa, Glen, Lake, Tehama, Trinity Counties CoC</t>
  </si>
  <si>
    <t>CA-524: Yuba City &amp; County/Sutter County CoC</t>
  </si>
  <si>
    <t>CA-525: El Dorado County CoC</t>
  </si>
  <si>
    <t>CA-526: Tuolumne, Calaveras, Amador Counties CoC</t>
  </si>
  <si>
    <t>CA-600: Los Angeles City &amp; County CoC</t>
  </si>
  <si>
    <t xml:space="preserve">CA-601: San Diego CoC </t>
  </si>
  <si>
    <t>CA-602: Santa Ana/Anaheim/Orange County CoC</t>
  </si>
  <si>
    <t>CA-603: Santa Maria/Santa Barbara County CoC</t>
  </si>
  <si>
    <t>CA-604: Bakersfield/Kern County CoC</t>
  </si>
  <si>
    <t>CA-606: Long Beach CoC</t>
  </si>
  <si>
    <t>CA-607: Pasadena CoC</t>
  </si>
  <si>
    <t>CA-608: Riverside City &amp; County CoC</t>
  </si>
  <si>
    <t>CA-609: San Bernardino City &amp; County CoC</t>
  </si>
  <si>
    <t>CA-611: Oxnard/San Buenaventura/Ventura County CoC</t>
  </si>
  <si>
    <t>CA-612: Glendale CoC</t>
  </si>
  <si>
    <t>CA-613: Imperial County CoC</t>
  </si>
  <si>
    <t>CA-614: San Luis Obispo County CoC</t>
  </si>
  <si>
    <t>CO-500: Colorado Balance of State CoC</t>
  </si>
  <si>
    <t>CO-503: Metropolitan Denver Homeless Initiative</t>
  </si>
  <si>
    <t>CO-504: Colorado Springs/El Paso County CoC</t>
  </si>
  <si>
    <t>CT-502: Hartford CoC</t>
  </si>
  <si>
    <t>CT-503: Bridgeport/Stratford/Fairfield CoC</t>
  </si>
  <si>
    <t>CT-505: Connecticut Balance of State CoC</t>
  </si>
  <si>
    <t>CT-506: Norwalk/Fairfield County CoC</t>
  </si>
  <si>
    <t>CT-508: Stamford/Greenwich CoC</t>
  </si>
  <si>
    <t>CT-512: Waterbury CoC</t>
  </si>
  <si>
    <t>DC-500: District of Columbia CoC</t>
  </si>
  <si>
    <t>DE-500: Delaware Statewide CoC</t>
  </si>
  <si>
    <t>FL-500: Sarasota/Bradenton/Manatee, Sarasota Counties CoC</t>
  </si>
  <si>
    <t>FL-501: Tampa/Hillsborough County CoC</t>
  </si>
  <si>
    <t>FL-502: St. Petersburg/Clearwater/Largo/Pinellas County CoC</t>
  </si>
  <si>
    <t>FL-503: Lakeland CoC</t>
  </si>
  <si>
    <t>FL-504: Daytona Beach/Daytona/Volusia, Flagler Counties CoC</t>
  </si>
  <si>
    <t>FL-505: Fort Walton Beach/Okaloosa, Walton Counties CoC</t>
  </si>
  <si>
    <t>FL-506: Tallahassee/Leon County CoC</t>
  </si>
  <si>
    <t>FL-507: Orlando/Orange, Osceola, Seminole Counties CoC</t>
  </si>
  <si>
    <t>FL-508: Gainesville/Alachua, Putnam Counties CoC</t>
  </si>
  <si>
    <t>FL-509: Fort Pierce/St. Lucie, Indian River, Martin Counties CoC</t>
  </si>
  <si>
    <t>FL-510: Jacksonville-Duval, Clay Counties CoC</t>
  </si>
  <si>
    <t>FL-511: Pensacola/Escambia/Santa Rosa County CoC</t>
  </si>
  <si>
    <t>FL-512: Saint Johns County CoC</t>
  </si>
  <si>
    <t>FL-513: Palm Bay/Melbourne/Brevard County CoC</t>
  </si>
  <si>
    <t>FL-514: Ocala/Marion County CoC</t>
  </si>
  <si>
    <t>FL-515: Panama City/Bay, Jackson Counties CoC</t>
  </si>
  <si>
    <t>FL-516: Winterhaven/Polk County CoC</t>
  </si>
  <si>
    <t>FL-517: Hendry, Hardee, Highlands Counties CoC</t>
  </si>
  <si>
    <t>FL-518: Columbia, Hamilton, Lafayette, Suwannee Counties CoC</t>
  </si>
  <si>
    <t>FL-519: Pasco County CoC</t>
  </si>
  <si>
    <t>FL-520: Citrus, Hernando, Lake, Sumter Counties CoC</t>
  </si>
  <si>
    <t>FL-600: Miami/Dade County CoC</t>
  </si>
  <si>
    <t>FL-601: Ft Lauderdale/Broward County CoC</t>
  </si>
  <si>
    <t>FL-602: Punta Gorda/Charlotte County CoC</t>
  </si>
  <si>
    <t>FL-603: Ft Myers/Cape Coral/Lee County CoC</t>
  </si>
  <si>
    <t>FL-604: Monroe County CoC</t>
  </si>
  <si>
    <t>FL-605: West Palm Beach/Palm Beach County CoC</t>
  </si>
  <si>
    <t>FL-606: Naples/Collier County CoC</t>
  </si>
  <si>
    <t>GA-500: Atlanta CoC</t>
  </si>
  <si>
    <t>GA-501: Georgia Balance of State CoC</t>
  </si>
  <si>
    <t>GA-502: Fulton County CoC</t>
  </si>
  <si>
    <t>GA-503: Athens/Clarke County CoC</t>
  </si>
  <si>
    <t>GA-504: Augusta CoC</t>
  </si>
  <si>
    <t>GA-505: Columbus-Muscogee/Russell County CoC</t>
  </si>
  <si>
    <t>GA-506: Marietta/Cobb County CoC</t>
  </si>
  <si>
    <t>GA-507: Savannah/Chatham County CoC</t>
  </si>
  <si>
    <t>GA-508: DeKalb County CoC</t>
  </si>
  <si>
    <t>GU-500: Guam CoC</t>
  </si>
  <si>
    <t>HI-500: Hawaii Balance of State CoC</t>
  </si>
  <si>
    <t>HI-501: Honolulu CoC</t>
  </si>
  <si>
    <t>IA-500: Sioux City/Dakota, Woodbury Counties CoC</t>
  </si>
  <si>
    <t>IA-501: Iowa Balance of State CoC</t>
  </si>
  <si>
    <t>IA-502: Des Moines/Polk County CoC</t>
  </si>
  <si>
    <t>ID-500: Boise/Ada County CoC</t>
  </si>
  <si>
    <t>ID-501: Idaho Balance of State</t>
  </si>
  <si>
    <t>IL-500: McHenry County CoC</t>
  </si>
  <si>
    <t>IL-501: Rockford/Winnebago, Boone Counties CoC</t>
  </si>
  <si>
    <t>IL-502: Waukegan/North Chicago/Lake County CoC</t>
  </si>
  <si>
    <t>IL-503: Champaign/Urbana/Rantoul/Champaign County CoC</t>
  </si>
  <si>
    <t>IL-504: Madison County CoC</t>
  </si>
  <si>
    <t>IL-506: Joliet/Bolingbrook/Will County CoC</t>
  </si>
  <si>
    <t>IL-507: Peoria/Perkin/Fulton, Peoria, Tazewell, Woodford CoC</t>
  </si>
  <si>
    <t>IL-508: East Saint Louis/Belleville/Saint Clair County CoC</t>
  </si>
  <si>
    <t>IL-509: Dekalb City &amp; County CoC</t>
  </si>
  <si>
    <t>IL-510: Chicago CoC</t>
  </si>
  <si>
    <t>IL-511: Cook County CoC</t>
  </si>
  <si>
    <t>IL-512: Bloomington/Central Illinois CoC</t>
  </si>
  <si>
    <t>IL-513: Springfield/Sangamon County CoC</t>
  </si>
  <si>
    <t>IL-514: DuPage County CoC</t>
  </si>
  <si>
    <t>IL-515: South Central Illinois CoC</t>
  </si>
  <si>
    <t>IL-516: Decatur/Macon County CoC</t>
  </si>
  <si>
    <t>IL-517: Aurora/Elgin/Kane County CoC</t>
  </si>
  <si>
    <t>IL-518: Rock Island/Moline/Northwestern Illinois CoC</t>
  </si>
  <si>
    <t>IL-519: West Central Illinois CoC</t>
  </si>
  <si>
    <t>IL-520: Southern Illinois CoC</t>
  </si>
  <si>
    <t>IN-500: South Bend/Mishawaka/St. Joseph County CoC</t>
  </si>
  <si>
    <t>IN-502: Indiana Balance of State CoC</t>
  </si>
  <si>
    <t>IN-503: Indianapolis CoC</t>
  </si>
  <si>
    <t>KS-501: Kansas City/Wyandotte County CoC</t>
  </si>
  <si>
    <t>KS-502: Wichita/Sedgwick County CoC</t>
  </si>
  <si>
    <t>KS-503: Topeka/Shawnee County CoC</t>
  </si>
  <si>
    <t>KS-505: Overland Park/Shawnee/Johnson County CoC</t>
  </si>
  <si>
    <t>KS-507: Kansas Balance of State CoC</t>
  </si>
  <si>
    <t>KY-500: Kentucky Balance of State CoC</t>
  </si>
  <si>
    <t>KY-501: Louisville/Jefferson County CoC</t>
  </si>
  <si>
    <t>KY-502: Lexington/Fayette County CoC</t>
  </si>
  <si>
    <t>LA-500: Lafayette/Acadiana CoC</t>
  </si>
  <si>
    <t>LA-501: Lake Charles/Southwestern Louisiana CoC</t>
  </si>
  <si>
    <t>LA-502: Shreveport/Bossier/Northwest CoC</t>
  </si>
  <si>
    <t>LA-503: New Orleans/Jefferson Parish CoC</t>
  </si>
  <si>
    <t>LA-504: Baton Rouge CoC</t>
  </si>
  <si>
    <t>LA-505: Monroe/Northeast Louisiana CoC</t>
  </si>
  <si>
    <t>LA-506: Slidell/Southeast Louisiana CoC</t>
  </si>
  <si>
    <t>LA-507: Alexandria/Central Louisiana CoC</t>
  </si>
  <si>
    <t>LA-508: Houma-Terrebonne/Thibodaux CoC</t>
  </si>
  <si>
    <t>MA-500: Boston CoC</t>
  </si>
  <si>
    <t>MA-502: Lynn CoC</t>
  </si>
  <si>
    <t>MA-503: Cape Cod Islands CoC</t>
  </si>
  <si>
    <t>MA-504: Springfield/Holyoke/Chicopee/Westfield/Hampden County CoC</t>
  </si>
  <si>
    <t>MA-505: New Bedford CoC</t>
  </si>
  <si>
    <t>MA-506: Worcester City &amp; County CoC</t>
  </si>
  <si>
    <t>MA-507: Pittsfield/Northampton/Berkshire, Franklin, Hampshire Counties CoC</t>
  </si>
  <si>
    <t>MA-508: Lowell CoC</t>
  </si>
  <si>
    <t>MA-509: Cambridge CoC</t>
  </si>
  <si>
    <t>MA-510: Gloucester/Haverhill/Salem/Essex County CoC</t>
  </si>
  <si>
    <t>MA-511: Quincy/Weymouth CoC</t>
  </si>
  <si>
    <t>MA-513: Malden/Medford CoC</t>
  </si>
  <si>
    <t>MA-515: Fall River CoC</t>
  </si>
  <si>
    <t>MA-516: Massachusetts Balance of State CoC</t>
  </si>
  <si>
    <t>MA-517: Somerville CoC</t>
  </si>
  <si>
    <t>MA-518: Brookline/Newton CoC</t>
  </si>
  <si>
    <t>MA-519: Attleboro/Taunton/Bristol County CoC</t>
  </si>
  <si>
    <t>MA-520: Brockton/Plymouth City &amp; County CoC</t>
  </si>
  <si>
    <t>MD-500: Cumberland/Allegany County CoC</t>
  </si>
  <si>
    <t>MD-501: Baltimore City CoC</t>
  </si>
  <si>
    <t>MD-502: Harford County CoC</t>
  </si>
  <si>
    <t>MD-503: Annapolis/Anne Arundel County CoC</t>
  </si>
  <si>
    <t>MD-504: Howard County CoC</t>
  </si>
  <si>
    <t>MD-505: Baltimore County CoC</t>
  </si>
  <si>
    <t>MD-506: Carroll County CoC</t>
  </si>
  <si>
    <t>MD-507: Cecil County CoC</t>
  </si>
  <si>
    <t>MD-508: Charles, Calvert, St.Mary's Counties CoC</t>
  </si>
  <si>
    <t>MD-509: Frederick City &amp; County CoC</t>
  </si>
  <si>
    <t>MD-510: Garrett County CoC</t>
  </si>
  <si>
    <t>MD-511: Mid-Shore Regional CoC</t>
  </si>
  <si>
    <t>MD-512: Hagerstown/Washington County CoC</t>
  </si>
  <si>
    <t>MD-513: Wicomico/Somerset/Worcester County CoC</t>
  </si>
  <si>
    <t>MD-600: Prince George`s County CoC</t>
  </si>
  <si>
    <t>MD-601: Montgomery County CoC</t>
  </si>
  <si>
    <t>ME-500: Maine Balance of State CoC</t>
  </si>
  <si>
    <t>ME-502: Portland CoC</t>
  </si>
  <si>
    <t>MI-500: Michigan Balance of State CoC</t>
  </si>
  <si>
    <t>MI-501: Detroit CoC</t>
  </si>
  <si>
    <t>MI-502: Dearborn/Dearborn Heights/Westland/Wayne County CoC</t>
  </si>
  <si>
    <t>MI-503: St. Clair Shores/Warren/Macomb County CoC</t>
  </si>
  <si>
    <t>MI-504: Pontiac/Royal Oak/Oakland County CoC</t>
  </si>
  <si>
    <t>MI-505: Flint/Genesee County CoC</t>
  </si>
  <si>
    <t>MI-506: Grand Rapids/Wyoming/Kent County CoC</t>
  </si>
  <si>
    <t>MI-507: Portage/Kalamazoo City &amp; County CoC</t>
  </si>
  <si>
    <t>MI-508: Lansing/East Lansing/Ingham County CoC</t>
  </si>
  <si>
    <t>MI-509: Ann Arbor/Washtenaw County CoC</t>
  </si>
  <si>
    <t>MI-510: Saginaw City &amp; County CoC</t>
  </si>
  <si>
    <t>MI-511: Lenawee County CoC</t>
  </si>
  <si>
    <t>MI-512: Grand Traverse, Antrim, Leelanau Counties CoC</t>
  </si>
  <si>
    <t>MI-513: Marquette, Alger Counties CoC</t>
  </si>
  <si>
    <t>MI-514: Battle Creek/Calhoun County CoC</t>
  </si>
  <si>
    <t>MI-515: Monroe City &amp; County CoC</t>
  </si>
  <si>
    <t>MI-516: Norton Shores/Muskegon City &amp; County CoC</t>
  </si>
  <si>
    <t>MI-517: Jackson City &amp; County CoC</t>
  </si>
  <si>
    <t>MI-518: Livingston County CoC</t>
  </si>
  <si>
    <t>MI-519: Holland/Ottawa County CoC</t>
  </si>
  <si>
    <t>MI-523: Eaton County CoC</t>
  </si>
  <si>
    <t>MN-500: Minneapolis/Hennepin County CoC</t>
  </si>
  <si>
    <t>MN-501: Saint Paul/Ramsey County CoC</t>
  </si>
  <si>
    <t>MN-502: Rochester/Southeast Minnesota CoC</t>
  </si>
  <si>
    <t>MN-503: Dakota, Anoka, Washington, Scott, Carver Counties CoC</t>
  </si>
  <si>
    <t>MN-504: Northeast Minnesota CoC</t>
  </si>
  <si>
    <t>MN-505: St. Cloud/Central Minnesota CoC</t>
  </si>
  <si>
    <t>MN-506: Northwest Minnesota CoC</t>
  </si>
  <si>
    <t>MN-508: Moorhead/West Central Minnesota CoC</t>
  </si>
  <si>
    <t>MN-509: Duluth/St.Louis County CoC</t>
  </si>
  <si>
    <t>MN-511: Southwest Minnesota CoC</t>
  </si>
  <si>
    <t>MO-500: St. Louis County CoC</t>
  </si>
  <si>
    <t>MO-501: St.Louis City CoC</t>
  </si>
  <si>
    <t>MO-503: St. Charles, Lincoln, Warren Counties CoC</t>
  </si>
  <si>
    <t>MO-600: Springfield/Greene, Christian, Webster Counties CoC</t>
  </si>
  <si>
    <t>MO-602: Joplin/Jasper, Newton Counties CoC</t>
  </si>
  <si>
    <t>MO-603: St. Joseph/Andrew, Buchanan, DeKalb Counties CoC</t>
  </si>
  <si>
    <t>MO-604: Kansas City/Independence/Lee's Summit/Jackson County CoC</t>
  </si>
  <si>
    <t>MO-606: Missouri Balance of State CoC</t>
  </si>
  <si>
    <t>MS-500: Jackson/Rankin, Madison Counties CoC</t>
  </si>
  <si>
    <t>MS-501: Mississippi Balance of State CoC</t>
  </si>
  <si>
    <t>MS-503: Gulf Port/Gulf Coast Regional CoC</t>
  </si>
  <si>
    <t>MT-500: Montana Statewide CoC</t>
  </si>
  <si>
    <t>NC-500: Winston Salem/Forsyth County CoC</t>
  </si>
  <si>
    <t>NC-501: Asheville/Buncombe County CoC</t>
  </si>
  <si>
    <t>NC-502: Durham City &amp; County CoC</t>
  </si>
  <si>
    <t>NC-503: North Carolina Balance of State CoC</t>
  </si>
  <si>
    <t>NC-504: Greensboro/High Point CoC</t>
  </si>
  <si>
    <t>NC-505: Charlotte/Mecklenberg CoC</t>
  </si>
  <si>
    <t>NC-506: Wilmington/Brunswick, New Hanover, Pender Counties CoC</t>
  </si>
  <si>
    <t>NC-507: Raleigh/Wake County CoC</t>
  </si>
  <si>
    <t>NC-509: Gastonia/Cleveland, Gaston, Lincoln Counties CoC</t>
  </si>
  <si>
    <t>NC-511: Fayetteville/Cumberland County CoC</t>
  </si>
  <si>
    <t>NC-513: Chapel Hill/Orange County CoC</t>
  </si>
  <si>
    <t>NC-516: Northwest North Carolina CoC</t>
  </si>
  <si>
    <t>ND-500: North Dakota Statewide CoC</t>
  </si>
  <si>
    <t>NE-500: Nebraska Balance of State CoC</t>
  </si>
  <si>
    <t>NE-501: Omaha/Council Bluffs CoC</t>
  </si>
  <si>
    <t>NE-502: Lincoln CoC</t>
  </si>
  <si>
    <t>NH-500: New Hampshire Balance of State CoC</t>
  </si>
  <si>
    <t>NH-501: Manchester CoC</t>
  </si>
  <si>
    <t>NH-502: Nashua/Hillsborough County CoC</t>
  </si>
  <si>
    <t>NJ-500: Atlantic City &amp; County CoC</t>
  </si>
  <si>
    <t>NJ-501: Bergen County CoC</t>
  </si>
  <si>
    <t>NJ-502: Burlington County CoC</t>
  </si>
  <si>
    <t>NJ-503: Camden City and County CoC</t>
  </si>
  <si>
    <t>NJ-504: Newark/Essex County CoC</t>
  </si>
  <si>
    <t>NJ-506: Jersey City/Bayonne/Hudson County CoC</t>
  </si>
  <si>
    <t>NJ-507: New Brunswick/Middlesex County CoC</t>
  </si>
  <si>
    <t>NJ-508: Monmouth County CoC</t>
  </si>
  <si>
    <t>NJ-509: Morris County CoC</t>
  </si>
  <si>
    <t>NJ-510: Lakewood Township/Ocean County CoC</t>
  </si>
  <si>
    <t>NJ-511: Paterson/Passaic County CoC</t>
  </si>
  <si>
    <t>NJ-512: Salem County CoC</t>
  </si>
  <si>
    <t>NJ-513: Somerset County CoC</t>
  </si>
  <si>
    <t>NJ-514: Trenton/Mercer County CoC</t>
  </si>
  <si>
    <t>NJ-515: Elizabeth/Union County CoC</t>
  </si>
  <si>
    <t>NJ-516: Warren, Sussex, Hunterdon Counties CoC</t>
  </si>
  <si>
    <t>NJ-518: Ocean City/Cape May County CoC</t>
  </si>
  <si>
    <t>NM-500: Albuquerque CoC</t>
  </si>
  <si>
    <t>NM-501: New Mexico Balance of State CoC</t>
  </si>
  <si>
    <t>NV-500: Las Vegas/Clark County CoC</t>
  </si>
  <si>
    <t>NV-501: Reno/Sparks/Washoe County CoC</t>
  </si>
  <si>
    <t>NV-502: Nevada Balance of State CoC</t>
  </si>
  <si>
    <t>NY-500: Rochester/Irondequoit/Greece/Monroe County CoC</t>
  </si>
  <si>
    <t>NY-501: Elmira/Steuben, Allegany, Livingston, Chemung, Schuyler Counties CoC</t>
  </si>
  <si>
    <t>NY-502: Auburn/Cayuga County</t>
  </si>
  <si>
    <t>NY-503: Albany City &amp; County CoC</t>
  </si>
  <si>
    <t>NY-504: Cattaraugus County CoC</t>
  </si>
  <si>
    <t>NY-505: Syracuse/Onondaga County CoC</t>
  </si>
  <si>
    <t>NY-507: Schenectady City &amp; County CoC</t>
  </si>
  <si>
    <t>NY-508: Buffalo/Niagara Falls/Erie, Niagara Counties CoC</t>
  </si>
  <si>
    <t>NY-509: Oswego County CoC</t>
  </si>
  <si>
    <t>NY-510: Ithaca/Tompkins County CoC</t>
  </si>
  <si>
    <t>NY-511: Binghamton/Union Town/Broome, Otsego, Chenango, Cortland, Delaware Counties CoC</t>
  </si>
  <si>
    <t>NY-512: Troy/Rensselaer County CoC</t>
  </si>
  <si>
    <t>NY-513: Wayne, Ontario, Seneca, Yates Counties CoC</t>
  </si>
  <si>
    <t>NY-514: Jamestown/Dunkirk/Chautauqua County CoC</t>
  </si>
  <si>
    <t>NY-516: Clinton County CoC</t>
  </si>
  <si>
    <t>NY-517: Orleans County CoC</t>
  </si>
  <si>
    <t>NY-518: Utica/Rome/Oneida, Madison Counties CoC</t>
  </si>
  <si>
    <t>NY-519: Columbia/Greene County CoC</t>
  </si>
  <si>
    <t>NY-520: Franklin County CoC</t>
  </si>
  <si>
    <t>NY-522: Jefferson,/Lewis,/St. Lawrence Counties CoC</t>
  </si>
  <si>
    <t>NY-523: Glens Falls/Saratoga Springs/Saratoga, Washington, Warren, Hamilton Counties CoC</t>
  </si>
  <si>
    <t>NY-600: New York City CoC</t>
  </si>
  <si>
    <t>NY-601: Poughkeepsie/Dutchess County CoC</t>
  </si>
  <si>
    <t>NY-602: Newburgh/Middletown/Orange County CoC</t>
  </si>
  <si>
    <t>NY-603: Nassau, Suffolk Counties/Babylon/Islip/ Huntington CoC</t>
  </si>
  <si>
    <t>NY-604: Yonkers/Mount Vernon/New Rochelle/Westchester CoC</t>
  </si>
  <si>
    <t>NY-606: Rockland County CoC</t>
  </si>
  <si>
    <t>NY-607: Sullivan County CoC</t>
  </si>
  <si>
    <t>NY-608: Kingston/Ulster County CoC</t>
  </si>
  <si>
    <t>OH-500: Cincinnati/Hamilton County CoC</t>
  </si>
  <si>
    <t>OH-501: Toledo/Lucas County CoC</t>
  </si>
  <si>
    <t>OH-502: Cleveland/Cuyahoga County CoC</t>
  </si>
  <si>
    <t>OH-503: Columbus/Franklin County CoC</t>
  </si>
  <si>
    <t>OH-504: Youngstown/Mahoning County CoC</t>
  </si>
  <si>
    <t>OH-505: Dayton/Kettering/Montgomery County CoC</t>
  </si>
  <si>
    <t>OH-506: Akron/Barberton/Summit County CoC</t>
  </si>
  <si>
    <t>OH-507: Ohio Balance of State CoC</t>
  </si>
  <si>
    <t>OH-508: Canton/Massillon/Alliance/Stark County CoC</t>
  </si>
  <si>
    <t>OK-500: North Central Oklahoma CoC</t>
  </si>
  <si>
    <t>OK-501: Tulsa City &amp; County/Broken Arrow CoC</t>
  </si>
  <si>
    <t>OK-502: Oklahoma City CoC</t>
  </si>
  <si>
    <t>OK-503: Oklahoma Balance of State CoC</t>
  </si>
  <si>
    <t>OK-504: Norman/Cleveland County CoC</t>
  </si>
  <si>
    <t>OK-505: Northeast Oklahoma CoC</t>
  </si>
  <si>
    <t>OK-506: Southwest Oklahoma Regional CoC</t>
  </si>
  <si>
    <t>OK-507: Southeastern Oklahoma Regional CoC</t>
  </si>
  <si>
    <t>OR-500: Eugene/Springfield/Lane County CoC</t>
  </si>
  <si>
    <t>OR-501: Portland/Gresham/Multnomah County CoC</t>
  </si>
  <si>
    <t>OR-502: Medford/Ashland/Jackson County CoC</t>
  </si>
  <si>
    <t>OR-503: Central Oregon CoC</t>
  </si>
  <si>
    <t>OR-505: Oregon Balance of State CoC</t>
  </si>
  <si>
    <t>OR-506: Hillsboro/Beaverton/Washington County CoC</t>
  </si>
  <si>
    <t>OR-507: Clackamas County CoC</t>
  </si>
  <si>
    <t>PA-500: Philadelphia CoC</t>
  </si>
  <si>
    <t>PA-501: Harrisburg/Dauphin County CoC</t>
  </si>
  <si>
    <t>PA-502: Upper Darby/Chester/Haverford/Delaware County CoC</t>
  </si>
  <si>
    <t>PA-503: Wilkes-Barre/Hazleton/Luzerne County CoC</t>
  </si>
  <si>
    <t>PA-504: Lower Marion/Norristown/Abington/Montgomery County CoC</t>
  </si>
  <si>
    <t>PA-505: Chester County CoC</t>
  </si>
  <si>
    <t>PA-506: Reading/Berks County CoC</t>
  </si>
  <si>
    <t>PA-507: Altoona/Central Pennsylvania CoC</t>
  </si>
  <si>
    <t>PA-508: Scranton/Lackawanna County CoC</t>
  </si>
  <si>
    <t>PA-509: Allentown/Northeast Pennsylvania CoC</t>
  </si>
  <si>
    <t>PA-510: Lancaster City &amp; County CoC</t>
  </si>
  <si>
    <t>PA-511: Bristol/Bensalem/Bucks County CoC</t>
  </si>
  <si>
    <t>PA-512: York City &amp; County CoC</t>
  </si>
  <si>
    <t>PA-600: Pittsburgh/McKeesport/Penn Hills/Allegheny County CoC</t>
  </si>
  <si>
    <t>PA-601: Southwest Pennsylvania CoC</t>
  </si>
  <si>
    <t>PA-602: Northwest Pennsylvania CoC</t>
  </si>
  <si>
    <t>PA-603: Beaver County CoC</t>
  </si>
  <si>
    <t>PA-605: Erie City &amp; County CoC</t>
  </si>
  <si>
    <t>PR-502: Puerto Rico Balance of Commonwealth CoC</t>
  </si>
  <si>
    <t>PR-503: South/Southeast Puerto Rico CoC</t>
  </si>
  <si>
    <t>RI-500: Rhode Island Statewide CoC</t>
  </si>
  <si>
    <t>SC-500: Charleston/Low Country CoC</t>
  </si>
  <si>
    <t>SC-501: Greenville/Anderson/Spartanburg Upstate CoC</t>
  </si>
  <si>
    <t>SC-502: Columbia/Midlands CoC</t>
  </si>
  <si>
    <t>SC-503: Myrtle Beach/Sumter City &amp; County CoC</t>
  </si>
  <si>
    <t>SD-500: South Dakota Statewide CoC</t>
  </si>
  <si>
    <t>TN-500: Chattanooga/Southeast Tennessee CoC</t>
  </si>
  <si>
    <t>TN-501: Memphis/Shelby County CoC</t>
  </si>
  <si>
    <t>TN-502: Knoxville/Knox County CoC</t>
  </si>
  <si>
    <t>TN-503: Central Tennessee CoC</t>
  </si>
  <si>
    <t>TN-504: Nashville/Davidson County CoC</t>
  </si>
  <si>
    <t>TN-506: Upper Cumberland CoC</t>
  </si>
  <si>
    <t>TN-507: Jackson/West Tennessee CoC</t>
  </si>
  <si>
    <t>TN-509: Appalachian Regional CoC</t>
  </si>
  <si>
    <t>TN-510: Murfreesboro/Rutherford County CoC</t>
  </si>
  <si>
    <t>TN-512: Morristown/Blount, Sevier, Campbell, Cocke Counties CoC</t>
  </si>
  <si>
    <t>TX-500: San Antonio/Bexar County CoC</t>
  </si>
  <si>
    <t>TX-503: Austin/Travis County CoC</t>
  </si>
  <si>
    <t>TX-600: Dallas City &amp; County/Irving CoC</t>
  </si>
  <si>
    <t>TX-601: Fort Worth/Arlington/Tarrant County CoC</t>
  </si>
  <si>
    <t>TX-603: El Paso City &amp; County CoC</t>
  </si>
  <si>
    <t>TX-604: Waco/McLennan County CoC</t>
  </si>
  <si>
    <t>TX-607: Texas Balance of State CoC</t>
  </si>
  <si>
    <t>TX-611: Amarillo CoC</t>
  </si>
  <si>
    <t>TX-624: Wichita Falls/Wise, Palo Pinto, Wichita, Archer Counties CoC</t>
  </si>
  <si>
    <t>TX-700: Houston/Harris County</t>
  </si>
  <si>
    <t>TX-701: Bryan/College Station/Brazos Valley CoC</t>
  </si>
  <si>
    <t>TX-703: Beaumont/Port Arthur/South East Texas CoC</t>
  </si>
  <si>
    <t>UT-500: Salt Lake City &amp; County CoC</t>
  </si>
  <si>
    <t>UT-503: Utah Balance of State CoC</t>
  </si>
  <si>
    <t>UT-504: Provo/Mountainland CoC</t>
  </si>
  <si>
    <t>VA-500: Richmond/Henrico, Chesterfield, Hanover Counties CoC</t>
  </si>
  <si>
    <t>VA-501: Norfolk CoC</t>
  </si>
  <si>
    <t>VA-502: Roanoke City &amp; County/Salem CoC</t>
  </si>
  <si>
    <t>VA-503: Virginia Beach CoC</t>
  </si>
  <si>
    <t>VA-504: Charlottesville CoC</t>
  </si>
  <si>
    <t>VA-505: Newport News/Hampton/Virginia Peninsula CoC</t>
  </si>
  <si>
    <t>VA-507: Portsmouth CoC</t>
  </si>
  <si>
    <t>VA-508: Lynchburg CoC</t>
  </si>
  <si>
    <t>VA-513: Harrisonburg, Winchester/Western Virginia CoC</t>
  </si>
  <si>
    <t>VA-514: Fredericksburg/Spotsylvania, Stafford Counties CoC</t>
  </si>
  <si>
    <t>VA-521:  Virginia Balance of State CoC</t>
  </si>
  <si>
    <t>VA-600: Arlington County CoC</t>
  </si>
  <si>
    <t>VA-601: Fairfax County CoC</t>
  </si>
  <si>
    <t>VA-602: Loudoun County CoC</t>
  </si>
  <si>
    <t>VA-603: Alexandria CoC</t>
  </si>
  <si>
    <t>VA-604: Prince William County CoC</t>
  </si>
  <si>
    <t>VI-500: Virgin Islands CoC</t>
  </si>
  <si>
    <t>VT-500: Vermont Balance of State CoC</t>
  </si>
  <si>
    <t>VT-501: Burlington/Chittenden County CoC</t>
  </si>
  <si>
    <t>WA-500: Seattle/King County CoC</t>
  </si>
  <si>
    <t>WA-501: Washington Balance of State CoC</t>
  </si>
  <si>
    <t>WA-502: Spokane City &amp; County CoC</t>
  </si>
  <si>
    <t>WA-503: Tacoma/Lakewood/Pierce County CoC</t>
  </si>
  <si>
    <t>WA-504: Everett/Snohomish County CoC</t>
  </si>
  <si>
    <t>WA-507: Yakima City &amp; County CoC</t>
  </si>
  <si>
    <t>WA-508: Vancouver/Clark County CoC</t>
  </si>
  <si>
    <t>WI-500: Wisconsin Balance of State CoC</t>
  </si>
  <si>
    <t>WI-501: Milwaukee City &amp; County CoC</t>
  </si>
  <si>
    <t>WI-502: Racine City &amp; County CoC</t>
  </si>
  <si>
    <t>WI-503: Madison/Dane County CoC</t>
  </si>
  <si>
    <t>WV-500: Wheeling/Weirton Area CoC</t>
  </si>
  <si>
    <t>WV-501: Huntington/Cabell, Wayne Counties CoC</t>
  </si>
  <si>
    <t>WV-503: Charleston/Kanawha, Putnam, Boone, Clay Counties CoC</t>
  </si>
  <si>
    <t>WV-508: West Virginia Balance of State CoC</t>
  </si>
  <si>
    <t>WY-500: Wyoming Statewide CoC</t>
  </si>
  <si>
    <r>
      <t xml:space="preserve">Select CoC 
</t>
    </r>
    <r>
      <rPr>
        <sz val="10"/>
        <color theme="9"/>
        <rFont val="Webdings"/>
        <family val="1"/>
        <charset val="2"/>
      </rPr>
      <t>7</t>
    </r>
  </si>
  <si>
    <t>FY15 Q3 (Apr 2015 - Jun 2015)</t>
  </si>
  <si>
    <t>FY15 Q4 (Jul 2015 - Sep 2015)</t>
  </si>
  <si>
    <t>FY16 Q1 (Oct 2015 - Dec 2015)</t>
  </si>
  <si>
    <t>Veteran
Exits in Quarter*
(Prev.  + RRH)</t>
  </si>
  <si>
    <t>Proportion offered RRH* (%)</t>
  </si>
  <si>
    <t>Proportion of Exits from RRH  to PH* (%)</t>
  </si>
  <si>
    <t>Select CoC  on first tab</t>
  </si>
  <si>
    <t>*PH = Permanent Housing</t>
  </si>
  <si>
    <t>Prev. = Prevention</t>
  </si>
  <si>
    <t>RRH = Rapid Rehousing</t>
  </si>
  <si>
    <t>Exit = Veteran leaving program for any destination</t>
  </si>
  <si>
    <t>Proportion offered RRH = "Number of Veterans Exiting from RRH" divided by "Number of Veterans Exiting from RRH or Prevention"</t>
  </si>
  <si>
    <t>Proportion of Exits from RRH  to PH =  "Number of Veterans Exiting from RRH to PH" divided by "Number of Veterans Exiting from RRH"</t>
  </si>
  <si>
    <t>CoC SSVF Inventory Worksheet</t>
  </si>
  <si>
    <t>Please use current award data to enter values in each column below.</t>
  </si>
  <si>
    <t>P1 Grantees: Please use current award data to enter values in each column below.
P2/P3 Grantees: For gap analysis purposes only, please assume new funding in FY16 will be same as current funding. Use FY15 quarterly actuals and estimates to enter these values.</t>
  </si>
  <si>
    <r>
      <t xml:space="preserve">Total </t>
    </r>
    <r>
      <rPr>
        <b/>
        <sz val="14"/>
        <color theme="0"/>
        <rFont val="Webdings"/>
        <family val="1"/>
        <charset val="2"/>
      </rPr>
      <t>4</t>
    </r>
  </si>
  <si>
    <t>DO NOT PASTE DIRECTLY INTO THE WHITE INPUT CELLS BELOW. PLEASE TYPE OR USE EXCEL'S "PASTE AS VALUES" TOOL.</t>
  </si>
  <si>
    <t>HMIS data for FY15 Q2 is still being uploaded by grantees to SSVF. Please use local HMIS data to provide actuals for FY15 Q2. Please ensure that these figures are consistent with data uploaded to the SSVF program office.</t>
  </si>
  <si>
    <t>Veteran Exits to PH from RRH*</t>
  </si>
  <si>
    <t>Veteran Exits from RRH to PH*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</si>
</sst>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22"/>
      <color theme="3" tint="-0.249977111117893"/>
      <name val="Cambria"/>
      <family val="1"/>
      <scheme val="major"/>
    </font>
    <font>
      <sz val="17"/>
      <color theme="1"/>
      <name val="Calibri"/>
      <family val="2"/>
      <scheme val="minor"/>
    </font>
    <font>
      <sz val="10"/>
      <name val="Calibri"/>
      <family val="2"/>
      <scheme val="minor"/>
    </font>
    <font>
      <sz val="12"/>
      <color theme="1"/>
      <name val="Calibri"/>
      <family val="2"/>
      <scheme val="minor"/>
    </font>
    <font>
      <sz val="20"/>
      <color theme="0"/>
      <name val="Calibri"/>
      <family val="2"/>
      <scheme val="minor"/>
    </font>
    <font>
      <sz val="10"/>
      <color theme="9"/>
      <name val="Calibri"/>
      <family val="2"/>
      <scheme val="minor"/>
    </font>
    <font>
      <sz val="10"/>
      <color theme="9"/>
      <name val="Webdings"/>
      <family val="1"/>
      <charset val="2"/>
    </font>
    <font>
      <b/>
      <sz val="16"/>
      <color theme="0"/>
      <name val="Calibri"/>
      <family val="2"/>
      <scheme val="minor"/>
    </font>
    <font>
      <sz val="12"/>
      <color theme="0"/>
      <name val="Calibri"/>
      <family val="2"/>
      <scheme val="minor"/>
    </font>
    <font>
      <b/>
      <sz val="14"/>
      <color theme="0"/>
      <name val="Calibri"/>
      <family val="2"/>
      <scheme val="minor"/>
    </font>
    <font>
      <b/>
      <sz val="14"/>
      <color theme="0"/>
      <name val="Webdings"/>
      <family val="1"/>
      <charset val="2"/>
    </font>
    <font>
      <b/>
      <sz val="11"/>
      <color theme="9" tint="-0.249977111117893"/>
      <name val="Calibri"/>
      <family val="2"/>
      <scheme val="minor"/>
    </font>
  </fonts>
  <fills count="11">
    <fill>
      <patternFill patternType="none"/>
    </fill>
    <fill>
      <patternFill patternType="gray125"/>
    </fill>
    <fill>
      <patternFill patternType="solid">
        <fgColor theme="3" tint="-0.499984740745262"/>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249977111117893"/>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theme="4" tint="0.39997558519241921"/>
        <bgColor indexed="64"/>
      </patternFill>
    </fill>
  </fills>
  <borders count="12">
    <border>
      <left/>
      <right/>
      <top/>
      <bottom/>
      <diagonal/>
    </border>
    <border>
      <left/>
      <right style="thin">
        <color indexed="64"/>
      </right>
      <top style="thin">
        <color indexed="64"/>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top/>
      <bottom style="thin">
        <color theme="1"/>
      </bottom>
      <diagonal/>
    </border>
  </borders>
  <cellStyleXfs count="5">
    <xf numFmtId="0" fontId="0" fillId="0" borderId="0"/>
    <xf numFmtId="9" fontId="1" fillId="0" borderId="0" applyFont="0" applyFill="0" applyBorder="0" applyAlignment="0" applyProtection="0"/>
    <xf numFmtId="0" fontId="6" fillId="0" borderId="0"/>
    <xf numFmtId="0" fontId="6" fillId="0" borderId="0"/>
    <xf numFmtId="9" fontId="6" fillId="0" borderId="0" applyFont="0" applyFill="0" applyBorder="0" applyAlignment="0" applyProtection="0"/>
  </cellStyleXfs>
  <cellXfs count="33">
    <xf numFmtId="0" fontId="0" fillId="0" borderId="0" xfId="0"/>
    <xf numFmtId="0" fontId="3" fillId="3" borderId="0" xfId="0" applyFont="1" applyFill="1" applyAlignment="1">
      <alignment vertical="center"/>
    </xf>
    <xf numFmtId="0" fontId="4" fillId="4" borderId="0" xfId="0" applyFont="1" applyFill="1" applyAlignment="1">
      <alignment vertical="center"/>
    </xf>
    <xf numFmtId="0" fontId="0" fillId="4" borderId="0" xfId="0" applyFill="1"/>
    <xf numFmtId="0" fontId="5" fillId="4" borderId="0" xfId="0" applyFont="1" applyFill="1" applyAlignment="1">
      <alignment horizontal="right" vertical="center"/>
    </xf>
    <xf numFmtId="1" fontId="6" fillId="3" borderId="2" xfId="2" applyNumberFormat="1" applyFont="1" applyFill="1" applyBorder="1" applyAlignment="1" applyProtection="1">
      <alignment wrapText="1"/>
      <protection locked="0"/>
    </xf>
    <xf numFmtId="164" fontId="6" fillId="3" borderId="2" xfId="1" applyNumberFormat="1" applyFont="1" applyFill="1" applyBorder="1" applyProtection="1">
      <protection locked="0"/>
    </xf>
    <xf numFmtId="0" fontId="8" fillId="2" borderId="0" xfId="0" applyFont="1" applyFill="1" applyAlignment="1">
      <alignment horizontal="left" wrapText="1" indent="2"/>
    </xf>
    <xf numFmtId="0" fontId="0" fillId="0" borderId="2" xfId="0" applyBorder="1" applyProtection="1">
      <protection locked="0"/>
    </xf>
    <xf numFmtId="0" fontId="0" fillId="6" borderId="0" xfId="0" applyFill="1"/>
    <xf numFmtId="0" fontId="0" fillId="0" borderId="3" xfId="0" applyBorder="1" applyProtection="1">
      <protection locked="0"/>
    </xf>
    <xf numFmtId="1" fontId="6" fillId="3" borderId="3" xfId="2" applyNumberFormat="1" applyFont="1" applyFill="1" applyBorder="1" applyAlignment="1" applyProtection="1">
      <alignment wrapText="1"/>
      <protection locked="0"/>
    </xf>
    <xf numFmtId="164" fontId="6" fillId="3" borderId="3" xfId="1" applyNumberFormat="1" applyFont="1" applyFill="1" applyBorder="1" applyProtection="1">
      <protection locked="0"/>
    </xf>
    <xf numFmtId="0" fontId="2" fillId="10" borderId="7" xfId="0" applyFont="1" applyFill="1" applyBorder="1" applyAlignment="1">
      <alignment wrapText="1"/>
    </xf>
    <xf numFmtId="0" fontId="2" fillId="10" borderId="6" xfId="0" applyFont="1" applyFill="1" applyBorder="1" applyAlignment="1">
      <alignment wrapText="1"/>
    </xf>
    <xf numFmtId="0" fontId="12" fillId="8" borderId="5" xfId="0" applyFont="1" applyFill="1" applyBorder="1"/>
    <xf numFmtId="1" fontId="12" fillId="8" borderId="5" xfId="0" applyNumberFormat="1" applyFont="1" applyFill="1" applyBorder="1"/>
    <xf numFmtId="164" fontId="12" fillId="8" borderId="5" xfId="1" applyNumberFormat="1" applyFont="1" applyFill="1" applyBorder="1"/>
    <xf numFmtId="1" fontId="6" fillId="7" borderId="1" xfId="0" applyNumberFormat="1" applyFont="1" applyFill="1" applyBorder="1"/>
    <xf numFmtId="1" fontId="6" fillId="7" borderId="4" xfId="0" applyNumberFormat="1" applyFont="1" applyFill="1" applyBorder="1"/>
    <xf numFmtId="0" fontId="12" fillId="8" borderId="5" xfId="0" applyFont="1" applyFill="1" applyBorder="1" applyAlignment="1">
      <alignment horizontal="right"/>
    </xf>
    <xf numFmtId="0" fontId="10" fillId="9" borderId="8" xfId="0" applyFont="1" applyFill="1" applyBorder="1" applyAlignment="1">
      <alignment horizontal="center"/>
    </xf>
    <xf numFmtId="0" fontId="10" fillId="9" borderId="9" xfId="0" applyFont="1" applyFill="1" applyBorder="1" applyAlignment="1">
      <alignment horizontal="center"/>
    </xf>
    <xf numFmtId="0" fontId="10" fillId="9" borderId="10" xfId="0" applyFont="1" applyFill="1" applyBorder="1" applyAlignment="1">
      <alignment horizontal="center"/>
    </xf>
    <xf numFmtId="0" fontId="7" fillId="5" borderId="0" xfId="0" applyFont="1" applyFill="1" applyAlignment="1" applyProtection="1">
      <alignment horizontal="left" vertical="center"/>
      <protection locked="0"/>
    </xf>
    <xf numFmtId="0" fontId="11" fillId="8" borderId="8" xfId="0" applyFont="1" applyFill="1" applyBorder="1" applyAlignment="1">
      <alignment horizontal="left" wrapText="1"/>
    </xf>
    <xf numFmtId="0" fontId="11" fillId="8" borderId="9" xfId="0" applyFont="1" applyFill="1" applyBorder="1" applyAlignment="1">
      <alignment horizontal="left" wrapText="1"/>
    </xf>
    <xf numFmtId="0" fontId="11" fillId="8" borderId="10" xfId="0" applyFont="1" applyFill="1" applyBorder="1" applyAlignment="1">
      <alignment horizontal="left" wrapText="1"/>
    </xf>
    <xf numFmtId="0" fontId="14" fillId="6" borderId="11" xfId="0" applyFont="1" applyFill="1" applyBorder="1" applyAlignment="1">
      <alignment horizontal="center"/>
    </xf>
    <xf numFmtId="0" fontId="7" fillId="5" borderId="0" xfId="0" applyFont="1" applyFill="1" applyAlignment="1" applyProtection="1">
      <alignment horizontal="left" vertical="center"/>
    </xf>
    <xf numFmtId="0" fontId="10" fillId="2" borderId="8" xfId="0" applyFont="1" applyFill="1" applyBorder="1" applyAlignment="1">
      <alignment horizontal="center"/>
    </xf>
    <xf numFmtId="0" fontId="10" fillId="2" borderId="9" xfId="0" applyFont="1" applyFill="1" applyBorder="1" applyAlignment="1">
      <alignment horizontal="center"/>
    </xf>
    <xf numFmtId="0" fontId="10" fillId="2" borderId="10" xfId="0" applyFont="1" applyFill="1" applyBorder="1" applyAlignment="1">
      <alignment horizontal="center"/>
    </xf>
  </cellXfs>
  <cellStyles count="5">
    <cellStyle name="Normal" xfId="0" builtinId="0"/>
    <cellStyle name="Normal 4" xfId="3"/>
    <cellStyle name="Normal 5" xfId="2"/>
    <cellStyle name="Percent" xfId="1" builtinId="5"/>
    <cellStyle name="Percent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haindmulpum1/Workspace-Tools/GAT/v4/4-SSVF%20Tool/Dev/Specific/SSVF%20GAT%20r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vhaindmulpum1/Workspace-Tools/GAT/v4/4-SSVF%20Tool/Dev/Specific/CoC%20Gap%20Analysis%20Tool%20FY15Q3.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ol"/>
      <sheetName val="Analysis"/>
      <sheetName val="Data"/>
      <sheetName val="Config"/>
    </sheetNames>
    <sheetDataSet>
      <sheetData sheetId="0">
        <row r="3">
          <cell r="A3" t="str">
            <v>AK-500: Anchorage CoC</v>
          </cell>
        </row>
        <row r="16">
          <cell r="H16">
            <v>8</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SVF Summary Gap"/>
      <sheetName val="Gap Summary CoC"/>
      <sheetName val="Gap Summary"/>
      <sheetName val="Analysis"/>
      <sheetName val="Analysis Assets"/>
      <sheetName val="Analysis Placements"/>
      <sheetName val="Input Params"/>
      <sheetName val="New Bed Params"/>
      <sheetName val="Submit Params"/>
      <sheetName val="Placement Params"/>
      <sheetName val="Splash"/>
      <sheetName val="Setup"/>
      <sheetName val="Setup COC"/>
      <sheetName val="Overview"/>
      <sheetName val="Geography"/>
      <sheetName val="Needs"/>
      <sheetName val="Assets"/>
      <sheetName val="Initial Gap"/>
      <sheetName val="Strategies"/>
      <sheetName val="Placements"/>
      <sheetName val="Help"/>
      <sheetName val="Feedback"/>
      <sheetName val="Strategy Worksheet1"/>
      <sheetName val="Strategy Worksheet2"/>
      <sheetName val="Strategy Worksheet3"/>
      <sheetName val="Strategy Worksheet4"/>
      <sheetName val="Strategy Worksheet5"/>
      <sheetName val="Strategy Worksheet6"/>
      <sheetName val="Strategy Worksheet7"/>
      <sheetName val="Strategy Worksheet8"/>
      <sheetName val="Strategy Worksheet9"/>
      <sheetName val="Strategy Worksheet10"/>
      <sheetName val="Strategy Worksheet11"/>
      <sheetName val="Strategy Worksheet12"/>
      <sheetName val="Strategy Worksheet13"/>
      <sheetName val="Strategy Worksheet14"/>
      <sheetName val="Strategy Worksheet15"/>
      <sheetName val="Settings"/>
      <sheetName val="Config"/>
      <sheetName val="Standard Sites"/>
      <sheetName val="Input ST2"/>
      <sheetName val="Input ST3"/>
      <sheetName val="Input ST5"/>
      <sheetName val="Input ST6"/>
      <sheetName val="Input ST7"/>
      <sheetName val="Input ST8"/>
      <sheetName val="Input ST9"/>
      <sheetName val="Input ST10"/>
      <sheetName val="Input ST11"/>
      <sheetName val="Input ST12"/>
      <sheetName val="Input ST13"/>
      <sheetName val="Input ST14"/>
    </sheetNames>
    <sheetDataSet>
      <sheetData sheetId="0"/>
      <sheetData sheetId="1"/>
      <sheetData sheetId="2"/>
      <sheetData sheetId="3"/>
      <sheetData sheetId="4"/>
      <sheetData sheetId="5"/>
      <sheetData sheetId="6"/>
      <sheetData sheetId="7"/>
      <sheetData sheetId="8">
        <row r="1">
          <cell r="A1" t="str">
            <v>STA_NO</v>
          </cell>
          <cell r="C1" t="str">
            <v>PROP_CHRONIC_HOMELESS</v>
          </cell>
        </row>
        <row r="2">
          <cell r="A2" t="str">
            <v>402</v>
          </cell>
          <cell r="C2">
            <v>0.33</v>
          </cell>
        </row>
        <row r="3">
          <cell r="A3" t="str">
            <v>405</v>
          </cell>
          <cell r="C3">
            <v>0.33</v>
          </cell>
        </row>
        <row r="4">
          <cell r="A4" t="str">
            <v>436</v>
          </cell>
          <cell r="C4">
            <v>0.33</v>
          </cell>
        </row>
        <row r="5">
          <cell r="A5" t="str">
            <v>437</v>
          </cell>
          <cell r="C5">
            <v>0.33</v>
          </cell>
        </row>
        <row r="6">
          <cell r="A6" t="str">
            <v>438</v>
          </cell>
          <cell r="C6">
            <v>0.33</v>
          </cell>
        </row>
        <row r="7">
          <cell r="A7" t="str">
            <v>442</v>
          </cell>
          <cell r="C7">
            <v>0.33</v>
          </cell>
        </row>
        <row r="8">
          <cell r="A8" t="str">
            <v>459</v>
          </cell>
          <cell r="C8">
            <v>0.33</v>
          </cell>
        </row>
        <row r="9">
          <cell r="A9" t="str">
            <v>460</v>
          </cell>
          <cell r="C9">
            <v>0.33</v>
          </cell>
        </row>
        <row r="10">
          <cell r="A10" t="str">
            <v>463</v>
          </cell>
          <cell r="C10">
            <v>0.33</v>
          </cell>
        </row>
        <row r="11">
          <cell r="A11" t="str">
            <v>501</v>
          </cell>
          <cell r="C11">
            <v>0.33</v>
          </cell>
        </row>
        <row r="12">
          <cell r="A12" t="str">
            <v>502</v>
          </cell>
          <cell r="C12">
            <v>0.33</v>
          </cell>
        </row>
        <row r="13">
          <cell r="A13" t="str">
            <v>503</v>
          </cell>
          <cell r="C13">
            <v>0.33</v>
          </cell>
        </row>
        <row r="14">
          <cell r="A14" t="str">
            <v>504</v>
          </cell>
          <cell r="C14">
            <v>0.33</v>
          </cell>
        </row>
        <row r="15">
          <cell r="A15" t="str">
            <v>506</v>
          </cell>
          <cell r="C15">
            <v>0.33</v>
          </cell>
        </row>
        <row r="16">
          <cell r="A16" t="str">
            <v>508</v>
          </cell>
          <cell r="C16">
            <v>0.33</v>
          </cell>
        </row>
        <row r="17">
          <cell r="A17" t="str">
            <v>509</v>
          </cell>
          <cell r="C17">
            <v>0.33</v>
          </cell>
        </row>
        <row r="18">
          <cell r="A18" t="str">
            <v>512</v>
          </cell>
          <cell r="C18">
            <v>0.33</v>
          </cell>
        </row>
        <row r="19">
          <cell r="A19" t="str">
            <v>515</v>
          </cell>
          <cell r="C19">
            <v>0.33</v>
          </cell>
        </row>
        <row r="20">
          <cell r="A20" t="str">
            <v>516</v>
          </cell>
          <cell r="C20">
            <v>0.33</v>
          </cell>
        </row>
        <row r="21">
          <cell r="A21" t="str">
            <v>517</v>
          </cell>
          <cell r="C21">
            <v>0.33</v>
          </cell>
        </row>
        <row r="22">
          <cell r="A22" t="str">
            <v>518</v>
          </cell>
          <cell r="C22">
            <v>0.33</v>
          </cell>
        </row>
        <row r="23">
          <cell r="A23" t="str">
            <v>519</v>
          </cell>
          <cell r="C23">
            <v>0.33</v>
          </cell>
        </row>
        <row r="24">
          <cell r="A24" t="str">
            <v>520</v>
          </cell>
          <cell r="C24">
            <v>0.33</v>
          </cell>
        </row>
        <row r="25">
          <cell r="A25" t="str">
            <v>521</v>
          </cell>
          <cell r="C25">
            <v>0.33</v>
          </cell>
        </row>
        <row r="26">
          <cell r="A26" t="str">
            <v>523</v>
          </cell>
          <cell r="C26">
            <v>0.33</v>
          </cell>
        </row>
        <row r="27">
          <cell r="A27" t="str">
            <v>526</v>
          </cell>
          <cell r="C27">
            <v>0.33</v>
          </cell>
        </row>
        <row r="28">
          <cell r="A28" t="str">
            <v>528</v>
          </cell>
          <cell r="C28">
            <v>0.33</v>
          </cell>
        </row>
        <row r="29">
          <cell r="A29" t="str">
            <v>528A5</v>
          </cell>
          <cell r="C29">
            <v>0.33</v>
          </cell>
        </row>
        <row r="30">
          <cell r="A30" t="str">
            <v>528A6</v>
          </cell>
          <cell r="C30">
            <v>0.33</v>
          </cell>
        </row>
        <row r="31">
          <cell r="A31" t="str">
            <v>528A7</v>
          </cell>
          <cell r="C31">
            <v>0.33</v>
          </cell>
        </row>
        <row r="32">
          <cell r="A32" t="str">
            <v>528A8</v>
          </cell>
          <cell r="C32">
            <v>0.33</v>
          </cell>
        </row>
        <row r="33">
          <cell r="A33" t="str">
            <v>529</v>
          </cell>
          <cell r="C33">
            <v>0.33</v>
          </cell>
        </row>
        <row r="34">
          <cell r="A34" t="str">
            <v>531</v>
          </cell>
          <cell r="C34">
            <v>0.33</v>
          </cell>
        </row>
        <row r="35">
          <cell r="A35" t="str">
            <v>534</v>
          </cell>
          <cell r="C35">
            <v>0.33</v>
          </cell>
        </row>
        <row r="36">
          <cell r="A36" t="str">
            <v>537</v>
          </cell>
          <cell r="C36">
            <v>0.33</v>
          </cell>
        </row>
        <row r="37">
          <cell r="A37" t="str">
            <v>538</v>
          </cell>
          <cell r="C37">
            <v>0.33</v>
          </cell>
        </row>
        <row r="38">
          <cell r="A38" t="str">
            <v>539</v>
          </cell>
          <cell r="C38">
            <v>0.33</v>
          </cell>
        </row>
        <row r="39">
          <cell r="A39" t="str">
            <v>540</v>
          </cell>
          <cell r="C39">
            <v>0.33</v>
          </cell>
        </row>
        <row r="40">
          <cell r="A40" t="str">
            <v>541</v>
          </cell>
          <cell r="C40">
            <v>0.33</v>
          </cell>
        </row>
        <row r="41">
          <cell r="A41" t="str">
            <v>542</v>
          </cell>
          <cell r="C41">
            <v>0.33</v>
          </cell>
        </row>
        <row r="42">
          <cell r="A42" t="str">
            <v>544</v>
          </cell>
          <cell r="C42">
            <v>0.33</v>
          </cell>
        </row>
        <row r="43">
          <cell r="A43" t="str">
            <v>546</v>
          </cell>
          <cell r="C43">
            <v>0.33</v>
          </cell>
        </row>
        <row r="44">
          <cell r="A44" t="str">
            <v>548</v>
          </cell>
          <cell r="C44">
            <v>0.33</v>
          </cell>
        </row>
        <row r="45">
          <cell r="A45" t="str">
            <v>549</v>
          </cell>
          <cell r="C45">
            <v>0.21</v>
          </cell>
        </row>
        <row r="46">
          <cell r="A46" t="str">
            <v>550</v>
          </cell>
          <cell r="C46">
            <v>0.33</v>
          </cell>
        </row>
        <row r="47">
          <cell r="A47" t="str">
            <v>552</v>
          </cell>
          <cell r="C47">
            <v>0.33</v>
          </cell>
        </row>
        <row r="48">
          <cell r="A48" t="str">
            <v>553</v>
          </cell>
          <cell r="C48">
            <v>0.33</v>
          </cell>
        </row>
        <row r="49">
          <cell r="A49" t="str">
            <v>554</v>
          </cell>
          <cell r="C49">
            <v>0.33</v>
          </cell>
        </row>
        <row r="50">
          <cell r="A50" t="str">
            <v>556</v>
          </cell>
          <cell r="C50">
            <v>0.33</v>
          </cell>
        </row>
        <row r="51">
          <cell r="A51" t="str">
            <v>557</v>
          </cell>
          <cell r="C51">
            <v>0.33</v>
          </cell>
        </row>
        <row r="52">
          <cell r="A52" t="str">
            <v>558</v>
          </cell>
          <cell r="C52">
            <v>0.33</v>
          </cell>
        </row>
        <row r="53">
          <cell r="A53" t="str">
            <v>561</v>
          </cell>
          <cell r="C53">
            <v>0.33</v>
          </cell>
        </row>
        <row r="54">
          <cell r="A54" t="str">
            <v>562</v>
          </cell>
          <cell r="C54">
            <v>0.33</v>
          </cell>
        </row>
        <row r="55">
          <cell r="A55" t="str">
            <v>564</v>
          </cell>
          <cell r="C55">
            <v>0.33</v>
          </cell>
        </row>
        <row r="56">
          <cell r="A56" t="str">
            <v>565</v>
          </cell>
          <cell r="C56">
            <v>0.33</v>
          </cell>
        </row>
        <row r="57">
          <cell r="A57" t="str">
            <v>568</v>
          </cell>
          <cell r="C57">
            <v>0.33</v>
          </cell>
        </row>
        <row r="58">
          <cell r="A58" t="str">
            <v>570</v>
          </cell>
          <cell r="C58">
            <v>0.33</v>
          </cell>
        </row>
        <row r="59">
          <cell r="A59" t="str">
            <v>573</v>
          </cell>
          <cell r="C59">
            <v>0.33</v>
          </cell>
        </row>
        <row r="60">
          <cell r="A60" t="str">
            <v>575</v>
          </cell>
          <cell r="C60">
            <v>0.33</v>
          </cell>
        </row>
        <row r="61">
          <cell r="A61" t="str">
            <v>578</v>
          </cell>
          <cell r="C61">
            <v>0.33</v>
          </cell>
        </row>
        <row r="62">
          <cell r="A62" t="str">
            <v>580</v>
          </cell>
          <cell r="C62">
            <v>0.33</v>
          </cell>
        </row>
        <row r="63">
          <cell r="A63" t="str">
            <v>581</v>
          </cell>
          <cell r="C63">
            <v>0.33</v>
          </cell>
        </row>
        <row r="64">
          <cell r="A64" t="str">
            <v>583</v>
          </cell>
          <cell r="C64">
            <v>0.33</v>
          </cell>
        </row>
        <row r="65">
          <cell r="A65" t="str">
            <v>585</v>
          </cell>
          <cell r="C65">
            <v>0.33</v>
          </cell>
        </row>
        <row r="66">
          <cell r="A66" t="str">
            <v>586</v>
          </cell>
          <cell r="C66">
            <v>0.33</v>
          </cell>
        </row>
        <row r="67">
          <cell r="A67" t="str">
            <v>589</v>
          </cell>
          <cell r="C67">
            <v>0.33</v>
          </cell>
        </row>
        <row r="68">
          <cell r="A68" t="str">
            <v>589A4</v>
          </cell>
          <cell r="C68">
            <v>0.33</v>
          </cell>
        </row>
        <row r="69">
          <cell r="A69" t="str">
            <v>589A5</v>
          </cell>
          <cell r="C69">
            <v>0.33</v>
          </cell>
        </row>
        <row r="70">
          <cell r="A70" t="str">
            <v>589A7</v>
          </cell>
          <cell r="C70">
            <v>0.33</v>
          </cell>
        </row>
        <row r="71">
          <cell r="A71" t="str">
            <v>590</v>
          </cell>
          <cell r="C71">
            <v>0.33</v>
          </cell>
        </row>
        <row r="72">
          <cell r="A72" t="str">
            <v>593</v>
          </cell>
          <cell r="C72">
            <v>0.33</v>
          </cell>
        </row>
        <row r="73">
          <cell r="A73" t="str">
            <v>595</v>
          </cell>
          <cell r="C73">
            <v>0.33</v>
          </cell>
        </row>
        <row r="74">
          <cell r="A74" t="str">
            <v>596A4</v>
          </cell>
          <cell r="C74">
            <v>0.33</v>
          </cell>
        </row>
        <row r="75">
          <cell r="A75" t="str">
            <v>598</v>
          </cell>
          <cell r="C75">
            <v>0.33</v>
          </cell>
        </row>
        <row r="76">
          <cell r="A76" t="str">
            <v>600</v>
          </cell>
          <cell r="C76">
            <v>0.33</v>
          </cell>
        </row>
        <row r="77">
          <cell r="A77" t="str">
            <v>603</v>
          </cell>
          <cell r="C77">
            <v>0.33</v>
          </cell>
        </row>
        <row r="78">
          <cell r="A78" t="str">
            <v>605</v>
          </cell>
          <cell r="C78">
            <v>0.33</v>
          </cell>
        </row>
        <row r="79">
          <cell r="A79" t="str">
            <v>607</v>
          </cell>
          <cell r="C79">
            <v>0.33</v>
          </cell>
        </row>
        <row r="80">
          <cell r="A80" t="str">
            <v>608</v>
          </cell>
          <cell r="C80">
            <v>0.33</v>
          </cell>
        </row>
        <row r="81">
          <cell r="A81" t="str">
            <v>610</v>
          </cell>
          <cell r="C81">
            <v>0.33</v>
          </cell>
        </row>
        <row r="82">
          <cell r="A82" t="str">
            <v>612A4</v>
          </cell>
          <cell r="C82">
            <v>0.33</v>
          </cell>
        </row>
        <row r="83">
          <cell r="A83" t="str">
            <v>613</v>
          </cell>
          <cell r="C83">
            <v>0.33</v>
          </cell>
        </row>
        <row r="84">
          <cell r="A84" t="str">
            <v>614</v>
          </cell>
          <cell r="C84">
            <v>0.33</v>
          </cell>
        </row>
        <row r="85">
          <cell r="A85" t="str">
            <v>618</v>
          </cell>
          <cell r="C85">
            <v>0.33</v>
          </cell>
        </row>
        <row r="86">
          <cell r="A86" t="str">
            <v>619</v>
          </cell>
          <cell r="C86">
            <v>0.33</v>
          </cell>
        </row>
        <row r="87">
          <cell r="A87" t="str">
            <v>620</v>
          </cell>
          <cell r="C87">
            <v>0.33</v>
          </cell>
        </row>
        <row r="88">
          <cell r="A88" t="str">
            <v>621</v>
          </cell>
          <cell r="C88">
            <v>0.33</v>
          </cell>
        </row>
        <row r="89">
          <cell r="A89" t="str">
            <v>623</v>
          </cell>
          <cell r="C89">
            <v>0.33</v>
          </cell>
        </row>
        <row r="90">
          <cell r="A90" t="str">
            <v>626</v>
          </cell>
          <cell r="C90">
            <v>0.33</v>
          </cell>
        </row>
        <row r="91">
          <cell r="A91" t="str">
            <v>629</v>
          </cell>
          <cell r="C91">
            <v>0.33</v>
          </cell>
        </row>
        <row r="92">
          <cell r="A92" t="str">
            <v>630</v>
          </cell>
          <cell r="C92">
            <v>0.33</v>
          </cell>
        </row>
        <row r="93">
          <cell r="A93" t="str">
            <v>631</v>
          </cell>
          <cell r="C93">
            <v>0.33</v>
          </cell>
        </row>
        <row r="94">
          <cell r="A94" t="str">
            <v>632</v>
          </cell>
          <cell r="C94">
            <v>0.33</v>
          </cell>
        </row>
        <row r="95">
          <cell r="A95" t="str">
            <v>635</v>
          </cell>
          <cell r="C95">
            <v>0.33</v>
          </cell>
        </row>
        <row r="96">
          <cell r="A96" t="str">
            <v>636</v>
          </cell>
          <cell r="C96">
            <v>0.33</v>
          </cell>
        </row>
        <row r="97">
          <cell r="A97" t="str">
            <v>636A6</v>
          </cell>
          <cell r="C97">
            <v>0.33</v>
          </cell>
        </row>
        <row r="98">
          <cell r="A98" t="str">
            <v>636A8</v>
          </cell>
          <cell r="C98">
            <v>0.33</v>
          </cell>
        </row>
        <row r="99">
          <cell r="A99" t="str">
            <v>637</v>
          </cell>
          <cell r="C99">
            <v>0.33</v>
          </cell>
        </row>
        <row r="100">
          <cell r="A100" t="str">
            <v>640</v>
          </cell>
          <cell r="C100">
            <v>0.33</v>
          </cell>
        </row>
        <row r="101">
          <cell r="A101" t="str">
            <v>642</v>
          </cell>
          <cell r="C101">
            <v>0.33</v>
          </cell>
        </row>
        <row r="102">
          <cell r="A102" t="str">
            <v>644</v>
          </cell>
          <cell r="C102">
            <v>0.33</v>
          </cell>
        </row>
        <row r="103">
          <cell r="A103" t="str">
            <v>646</v>
          </cell>
          <cell r="C103">
            <v>0.33</v>
          </cell>
        </row>
        <row r="104">
          <cell r="A104" t="str">
            <v>648</v>
          </cell>
          <cell r="C104">
            <v>0.4</v>
          </cell>
        </row>
        <row r="105">
          <cell r="A105" t="str">
            <v>649</v>
          </cell>
          <cell r="C105">
            <v>0.33</v>
          </cell>
        </row>
        <row r="106">
          <cell r="A106" t="str">
            <v>650</v>
          </cell>
          <cell r="C106">
            <v>0.33</v>
          </cell>
        </row>
        <row r="107">
          <cell r="A107" t="str">
            <v>652</v>
          </cell>
          <cell r="C107">
            <v>0.33</v>
          </cell>
        </row>
        <row r="108">
          <cell r="A108" t="str">
            <v>653</v>
          </cell>
          <cell r="C108">
            <v>0.33</v>
          </cell>
        </row>
        <row r="109">
          <cell r="A109" t="str">
            <v>654</v>
          </cell>
          <cell r="C109">
            <v>0.33</v>
          </cell>
        </row>
        <row r="110">
          <cell r="A110" t="str">
            <v>655</v>
          </cell>
          <cell r="C110">
            <v>0.33</v>
          </cell>
        </row>
        <row r="111">
          <cell r="A111" t="str">
            <v>656</v>
          </cell>
          <cell r="C111">
            <v>0.33</v>
          </cell>
        </row>
        <row r="112">
          <cell r="A112" t="str">
            <v>657</v>
          </cell>
          <cell r="C112">
            <v>0.33</v>
          </cell>
        </row>
        <row r="113">
          <cell r="A113" t="str">
            <v>657A4</v>
          </cell>
          <cell r="C113">
            <v>0.33</v>
          </cell>
        </row>
        <row r="114">
          <cell r="A114" t="str">
            <v>657A5</v>
          </cell>
          <cell r="C114">
            <v>0.33</v>
          </cell>
        </row>
        <row r="115">
          <cell r="A115" t="str">
            <v>658</v>
          </cell>
          <cell r="C115">
            <v>0.15</v>
          </cell>
        </row>
        <row r="116">
          <cell r="A116" t="str">
            <v>659</v>
          </cell>
          <cell r="C116">
            <v>0.33</v>
          </cell>
        </row>
        <row r="117">
          <cell r="A117" t="str">
            <v>660</v>
          </cell>
          <cell r="C117">
            <v>0.33</v>
          </cell>
        </row>
        <row r="118">
          <cell r="A118" t="str">
            <v>662</v>
          </cell>
          <cell r="C118">
            <v>0.33</v>
          </cell>
        </row>
        <row r="119">
          <cell r="A119" t="str">
            <v>663</v>
          </cell>
          <cell r="C119">
            <v>0.33</v>
          </cell>
        </row>
        <row r="120">
          <cell r="A120" t="str">
            <v>664</v>
          </cell>
          <cell r="C120">
            <v>0.33</v>
          </cell>
        </row>
        <row r="121">
          <cell r="A121" t="str">
            <v>666</v>
          </cell>
          <cell r="C121">
            <v>0.33</v>
          </cell>
        </row>
        <row r="122">
          <cell r="A122" t="str">
            <v>667</v>
          </cell>
          <cell r="C122">
            <v>0.33</v>
          </cell>
        </row>
        <row r="123">
          <cell r="A123" t="str">
            <v>668</v>
          </cell>
          <cell r="C123">
            <v>0.33</v>
          </cell>
        </row>
        <row r="124">
          <cell r="A124" t="str">
            <v>671</v>
          </cell>
          <cell r="C124">
            <v>0.33</v>
          </cell>
        </row>
        <row r="125">
          <cell r="A125" t="str">
            <v>672</v>
          </cell>
          <cell r="C125">
            <v>0.33</v>
          </cell>
        </row>
        <row r="126">
          <cell r="A126" t="str">
            <v>673</v>
          </cell>
          <cell r="C126">
            <v>0.33</v>
          </cell>
        </row>
        <row r="127">
          <cell r="A127" t="str">
            <v>674</v>
          </cell>
          <cell r="C127">
            <v>0.33</v>
          </cell>
        </row>
        <row r="128">
          <cell r="A128" t="str">
            <v>675</v>
          </cell>
          <cell r="C128">
            <v>0.33</v>
          </cell>
        </row>
        <row r="129">
          <cell r="A129" t="str">
            <v>676</v>
          </cell>
          <cell r="C129">
            <v>0.33</v>
          </cell>
        </row>
        <row r="130">
          <cell r="A130" t="str">
            <v>678</v>
          </cell>
          <cell r="C130">
            <v>0.33</v>
          </cell>
        </row>
        <row r="131">
          <cell r="A131" t="str">
            <v>679</v>
          </cell>
          <cell r="C131">
            <v>0.33</v>
          </cell>
        </row>
        <row r="132">
          <cell r="A132" t="str">
            <v>687</v>
          </cell>
          <cell r="C132">
            <v>0.33</v>
          </cell>
        </row>
        <row r="133">
          <cell r="A133" t="str">
            <v>688</v>
          </cell>
          <cell r="C133">
            <v>0.33</v>
          </cell>
        </row>
        <row r="134">
          <cell r="A134" t="str">
            <v>689</v>
          </cell>
          <cell r="C134">
            <v>0.33</v>
          </cell>
        </row>
        <row r="135">
          <cell r="A135" t="str">
            <v>691</v>
          </cell>
          <cell r="C135">
            <v>0.33</v>
          </cell>
        </row>
        <row r="136">
          <cell r="A136" t="str">
            <v>692</v>
          </cell>
          <cell r="C136">
            <v>0.33</v>
          </cell>
        </row>
        <row r="137">
          <cell r="A137" t="str">
            <v>693</v>
          </cell>
          <cell r="C137">
            <v>0.33</v>
          </cell>
        </row>
        <row r="138">
          <cell r="A138" t="str">
            <v>695</v>
          </cell>
          <cell r="C138">
            <v>0.33</v>
          </cell>
        </row>
        <row r="139">
          <cell r="A139" t="str">
            <v>740</v>
          </cell>
          <cell r="C139">
            <v>0.33</v>
          </cell>
        </row>
        <row r="140">
          <cell r="A140" t="str">
            <v>756</v>
          </cell>
          <cell r="C140">
            <v>0.33</v>
          </cell>
        </row>
        <row r="141">
          <cell r="A141" t="str">
            <v>757</v>
          </cell>
          <cell r="C141">
            <v>0.33</v>
          </cell>
        </row>
        <row r="142">
          <cell r="A142" t="str">
            <v>AK-500</v>
          </cell>
          <cell r="C142">
            <v>0.33</v>
          </cell>
        </row>
        <row r="143">
          <cell r="A143" t="str">
            <v>AK-501</v>
          </cell>
          <cell r="C143">
            <v>0.33</v>
          </cell>
        </row>
        <row r="144">
          <cell r="A144" t="str">
            <v>AL-500</v>
          </cell>
          <cell r="C144">
            <v>0.33</v>
          </cell>
        </row>
        <row r="145">
          <cell r="A145" t="str">
            <v>AL-501</v>
          </cell>
          <cell r="C145">
            <v>0.33</v>
          </cell>
        </row>
        <row r="146">
          <cell r="A146" t="str">
            <v>AL-502</v>
          </cell>
          <cell r="C146">
            <v>0.33</v>
          </cell>
        </row>
        <row r="147">
          <cell r="A147" t="str">
            <v>AL-503</v>
          </cell>
          <cell r="C147">
            <v>0.33</v>
          </cell>
        </row>
        <row r="148">
          <cell r="A148" t="str">
            <v>AL-504</v>
          </cell>
          <cell r="C148">
            <v>0.33</v>
          </cell>
        </row>
        <row r="149">
          <cell r="A149" t="str">
            <v>AL-505</v>
          </cell>
          <cell r="C149">
            <v>0.33</v>
          </cell>
        </row>
        <row r="150">
          <cell r="A150" t="str">
            <v>AL-506</v>
          </cell>
          <cell r="C150">
            <v>0.33</v>
          </cell>
        </row>
        <row r="151">
          <cell r="A151" t="str">
            <v>AL-507</v>
          </cell>
          <cell r="C151">
            <v>0.33</v>
          </cell>
        </row>
        <row r="152">
          <cell r="A152" t="str">
            <v>AR-500</v>
          </cell>
          <cell r="C152">
            <v>0.33</v>
          </cell>
        </row>
        <row r="153">
          <cell r="A153" t="str">
            <v>AR-501</v>
          </cell>
          <cell r="C153">
            <v>0.33</v>
          </cell>
        </row>
        <row r="154">
          <cell r="A154" t="str">
            <v>AR-503</v>
          </cell>
          <cell r="C154">
            <v>0.33</v>
          </cell>
        </row>
        <row r="155">
          <cell r="A155" t="str">
            <v>AR-505</v>
          </cell>
          <cell r="C155">
            <v>0.33</v>
          </cell>
        </row>
        <row r="156">
          <cell r="A156" t="str">
            <v>AR-512</v>
          </cell>
          <cell r="C156">
            <v>0.33</v>
          </cell>
        </row>
        <row r="157">
          <cell r="A157" t="str">
            <v>AZ-500</v>
          </cell>
          <cell r="C157">
            <v>0.33</v>
          </cell>
        </row>
        <row r="158">
          <cell r="A158" t="str">
            <v>AZ-501</v>
          </cell>
          <cell r="C158">
            <v>0.33</v>
          </cell>
        </row>
        <row r="159">
          <cell r="A159" t="str">
            <v>AZ-502</v>
          </cell>
          <cell r="C159">
            <v>0.33</v>
          </cell>
        </row>
        <row r="160">
          <cell r="A160" t="str">
            <v>CA-500</v>
          </cell>
          <cell r="C160">
            <v>0.33</v>
          </cell>
        </row>
        <row r="161">
          <cell r="A161" t="str">
            <v>CA-501</v>
          </cell>
          <cell r="C161">
            <v>0.33</v>
          </cell>
        </row>
        <row r="162">
          <cell r="A162" t="str">
            <v>CA-502</v>
          </cell>
          <cell r="C162">
            <v>0.33</v>
          </cell>
        </row>
        <row r="163">
          <cell r="A163" t="str">
            <v>CA-503</v>
          </cell>
          <cell r="C163">
            <v>0.33</v>
          </cell>
        </row>
        <row r="164">
          <cell r="A164" t="str">
            <v>CA-504</v>
          </cell>
          <cell r="C164">
            <v>0.33</v>
          </cell>
        </row>
        <row r="165">
          <cell r="A165" t="str">
            <v>CA-505</v>
          </cell>
          <cell r="C165">
            <v>0.33</v>
          </cell>
        </row>
        <row r="166">
          <cell r="A166" t="str">
            <v>CA-506</v>
          </cell>
          <cell r="C166">
            <v>0.33</v>
          </cell>
        </row>
        <row r="167">
          <cell r="A167" t="str">
            <v>CA-507</v>
          </cell>
          <cell r="C167">
            <v>0.33</v>
          </cell>
        </row>
        <row r="168">
          <cell r="A168" t="str">
            <v>CA-508</v>
          </cell>
          <cell r="C168">
            <v>0.33</v>
          </cell>
        </row>
        <row r="169">
          <cell r="A169" t="str">
            <v>CA-509</v>
          </cell>
          <cell r="C169">
            <v>0.33</v>
          </cell>
        </row>
        <row r="170">
          <cell r="A170" t="str">
            <v>CA-510</v>
          </cell>
          <cell r="C170">
            <v>0.33</v>
          </cell>
        </row>
        <row r="171">
          <cell r="A171" t="str">
            <v>CA-511</v>
          </cell>
          <cell r="C171">
            <v>0.33</v>
          </cell>
        </row>
        <row r="172">
          <cell r="A172" t="str">
            <v>CA-512</v>
          </cell>
          <cell r="C172">
            <v>0.33</v>
          </cell>
        </row>
        <row r="173">
          <cell r="A173" t="str">
            <v>CA-513</v>
          </cell>
          <cell r="C173">
            <v>0.33</v>
          </cell>
        </row>
        <row r="174">
          <cell r="A174" t="str">
            <v>CA-514</v>
          </cell>
          <cell r="C174">
            <v>0.33</v>
          </cell>
        </row>
        <row r="175">
          <cell r="A175" t="str">
            <v>CA-515</v>
          </cell>
          <cell r="C175">
            <v>0.33</v>
          </cell>
        </row>
        <row r="176">
          <cell r="A176" t="str">
            <v>CA-516</v>
          </cell>
          <cell r="C176">
            <v>0.33</v>
          </cell>
        </row>
        <row r="177">
          <cell r="A177" t="str">
            <v>CA-517</v>
          </cell>
          <cell r="C177">
            <v>0.33</v>
          </cell>
        </row>
        <row r="178">
          <cell r="A178" t="str">
            <v>CA-518</v>
          </cell>
          <cell r="C178">
            <v>0.33</v>
          </cell>
        </row>
        <row r="179">
          <cell r="A179" t="str">
            <v>CA-519</v>
          </cell>
          <cell r="C179">
            <v>0.33</v>
          </cell>
        </row>
        <row r="180">
          <cell r="A180" t="str">
            <v>CA-520</v>
          </cell>
          <cell r="C180">
            <v>0.33</v>
          </cell>
        </row>
        <row r="181">
          <cell r="A181" t="str">
            <v>CA-521</v>
          </cell>
          <cell r="C181">
            <v>0.33</v>
          </cell>
        </row>
        <row r="182">
          <cell r="A182" t="str">
            <v>CA-522</v>
          </cell>
          <cell r="C182">
            <v>0.33</v>
          </cell>
        </row>
        <row r="183">
          <cell r="A183" t="str">
            <v>CA-523</v>
          </cell>
          <cell r="C183">
            <v>0.33</v>
          </cell>
        </row>
        <row r="184">
          <cell r="A184" t="str">
            <v>CA-524</v>
          </cell>
          <cell r="C184">
            <v>0.33</v>
          </cell>
        </row>
        <row r="185">
          <cell r="A185" t="str">
            <v>CA-525</v>
          </cell>
          <cell r="C185">
            <v>0.33</v>
          </cell>
        </row>
        <row r="186">
          <cell r="A186" t="str">
            <v>CA-526</v>
          </cell>
          <cell r="C186">
            <v>0.33</v>
          </cell>
        </row>
        <row r="187">
          <cell r="A187" t="str">
            <v>CA-600</v>
          </cell>
          <cell r="C187">
            <v>0.33</v>
          </cell>
        </row>
        <row r="188">
          <cell r="A188" t="str">
            <v>CA-601</v>
          </cell>
          <cell r="C188">
            <v>0.33</v>
          </cell>
        </row>
        <row r="189">
          <cell r="A189" t="str">
            <v>CA-602</v>
          </cell>
          <cell r="C189">
            <v>0.33</v>
          </cell>
        </row>
        <row r="190">
          <cell r="A190" t="str">
            <v>CA-603</v>
          </cell>
          <cell r="C190">
            <v>0.33</v>
          </cell>
        </row>
        <row r="191">
          <cell r="A191" t="str">
            <v>CA-604</v>
          </cell>
          <cell r="C191">
            <v>0.33</v>
          </cell>
        </row>
        <row r="192">
          <cell r="A192" t="str">
            <v>CA-606</v>
          </cell>
          <cell r="C192">
            <v>0.33</v>
          </cell>
        </row>
        <row r="193">
          <cell r="A193" t="str">
            <v>CA-607</v>
          </cell>
          <cell r="C193">
            <v>0.33</v>
          </cell>
        </row>
        <row r="194">
          <cell r="A194" t="str">
            <v>CA-608</v>
          </cell>
          <cell r="C194">
            <v>0.33</v>
          </cell>
        </row>
        <row r="195">
          <cell r="A195" t="str">
            <v>CA-609</v>
          </cell>
          <cell r="C195">
            <v>0.33</v>
          </cell>
        </row>
        <row r="196">
          <cell r="A196" t="str">
            <v>CA-611</v>
          </cell>
          <cell r="C196">
            <v>0.33</v>
          </cell>
        </row>
        <row r="197">
          <cell r="A197" t="str">
            <v>CA-612</v>
          </cell>
          <cell r="C197">
            <v>0.33</v>
          </cell>
        </row>
        <row r="198">
          <cell r="A198" t="str">
            <v>CA-613</v>
          </cell>
          <cell r="C198">
            <v>0.33</v>
          </cell>
        </row>
        <row r="199">
          <cell r="A199" t="str">
            <v>CA-614</v>
          </cell>
          <cell r="C199">
            <v>0.33</v>
          </cell>
        </row>
        <row r="200">
          <cell r="A200" t="str">
            <v>CO-500</v>
          </cell>
          <cell r="C200">
            <v>0.33</v>
          </cell>
        </row>
        <row r="201">
          <cell r="A201" t="str">
            <v>CO-503</v>
          </cell>
          <cell r="C201">
            <v>0.33</v>
          </cell>
        </row>
        <row r="202">
          <cell r="A202" t="str">
            <v>CO-504</v>
          </cell>
          <cell r="C202">
            <v>0.33</v>
          </cell>
        </row>
        <row r="203">
          <cell r="A203" t="str">
            <v>CT-502</v>
          </cell>
          <cell r="C203">
            <v>0.33</v>
          </cell>
        </row>
        <row r="204">
          <cell r="A204" t="str">
            <v>CT-503</v>
          </cell>
          <cell r="C204">
            <v>0.33</v>
          </cell>
        </row>
        <row r="205">
          <cell r="A205" t="str">
            <v>CT-505</v>
          </cell>
          <cell r="C205">
            <v>0.33</v>
          </cell>
        </row>
        <row r="206">
          <cell r="A206" t="str">
            <v>CT-506</v>
          </cell>
          <cell r="C206">
            <v>0.33</v>
          </cell>
        </row>
        <row r="207">
          <cell r="A207" t="str">
            <v>CT-508</v>
          </cell>
          <cell r="C207">
            <v>0.33</v>
          </cell>
        </row>
        <row r="208">
          <cell r="A208" t="str">
            <v>CT-512</v>
          </cell>
          <cell r="C208">
            <v>0.33</v>
          </cell>
        </row>
        <row r="209">
          <cell r="A209" t="str">
            <v>DC-500</v>
          </cell>
          <cell r="C209">
            <v>0.33</v>
          </cell>
        </row>
        <row r="210">
          <cell r="A210" t="str">
            <v>DE-500</v>
          </cell>
          <cell r="C210">
            <v>0.33</v>
          </cell>
        </row>
        <row r="211">
          <cell r="A211" t="str">
            <v>FL-500</v>
          </cell>
          <cell r="C211">
            <v>0.33</v>
          </cell>
        </row>
        <row r="212">
          <cell r="A212" t="str">
            <v>FL-501</v>
          </cell>
          <cell r="C212">
            <v>0.33</v>
          </cell>
        </row>
        <row r="213">
          <cell r="A213" t="str">
            <v>FL-502</v>
          </cell>
          <cell r="C213">
            <v>0.33</v>
          </cell>
        </row>
        <row r="214">
          <cell r="A214" t="str">
            <v>FL-503</v>
          </cell>
          <cell r="C214">
            <v>0.33</v>
          </cell>
        </row>
        <row r="215">
          <cell r="A215" t="str">
            <v>FL-504</v>
          </cell>
          <cell r="C215">
            <v>0.33</v>
          </cell>
        </row>
        <row r="216">
          <cell r="A216" t="str">
            <v>FL-505</v>
          </cell>
          <cell r="C216">
            <v>0.33</v>
          </cell>
        </row>
        <row r="217">
          <cell r="A217" t="str">
            <v>FL-506</v>
          </cell>
          <cell r="C217">
            <v>0.33</v>
          </cell>
        </row>
        <row r="218">
          <cell r="A218" t="str">
            <v>FL-507</v>
          </cell>
          <cell r="C218">
            <v>0.33</v>
          </cell>
        </row>
        <row r="219">
          <cell r="A219" t="str">
            <v>FL-508</v>
          </cell>
          <cell r="C219">
            <v>0.33</v>
          </cell>
        </row>
        <row r="220">
          <cell r="A220" t="str">
            <v>FL-509</v>
          </cell>
          <cell r="C220">
            <v>0.33</v>
          </cell>
        </row>
        <row r="221">
          <cell r="A221" t="str">
            <v>FL-510</v>
          </cell>
          <cell r="C221">
            <v>0.33</v>
          </cell>
        </row>
        <row r="222">
          <cell r="A222" t="str">
            <v>FL-511</v>
          </cell>
          <cell r="C222">
            <v>0.33</v>
          </cell>
        </row>
        <row r="223">
          <cell r="A223" t="str">
            <v>FL-512</v>
          </cell>
          <cell r="C223">
            <v>0.33</v>
          </cell>
        </row>
        <row r="224">
          <cell r="A224" t="str">
            <v>FL-513</v>
          </cell>
          <cell r="C224">
            <v>0.33</v>
          </cell>
        </row>
        <row r="225">
          <cell r="A225" t="str">
            <v>FL-514</v>
          </cell>
          <cell r="C225">
            <v>0.33</v>
          </cell>
        </row>
        <row r="226">
          <cell r="A226" t="str">
            <v>FL-515</v>
          </cell>
          <cell r="C226">
            <v>0.33</v>
          </cell>
        </row>
        <row r="227">
          <cell r="A227" t="str">
            <v>FL-516</v>
          </cell>
          <cell r="C227">
            <v>0.33</v>
          </cell>
        </row>
        <row r="228">
          <cell r="A228" t="str">
            <v>FL-517</v>
          </cell>
          <cell r="C228">
            <v>0.33</v>
          </cell>
        </row>
        <row r="229">
          <cell r="A229" t="str">
            <v>FL-518</v>
          </cell>
          <cell r="C229">
            <v>0.33</v>
          </cell>
        </row>
        <row r="230">
          <cell r="A230" t="str">
            <v>FL-519</v>
          </cell>
          <cell r="C230">
            <v>0.33</v>
          </cell>
        </row>
        <row r="231">
          <cell r="A231" t="str">
            <v>FL-520</v>
          </cell>
          <cell r="C231">
            <v>0.33</v>
          </cell>
        </row>
        <row r="232">
          <cell r="A232" t="str">
            <v>FL-600</v>
          </cell>
          <cell r="C232">
            <v>0.33</v>
          </cell>
        </row>
        <row r="233">
          <cell r="A233" t="str">
            <v>FL-601</v>
          </cell>
          <cell r="C233">
            <v>0.33</v>
          </cell>
        </row>
        <row r="234">
          <cell r="A234" t="str">
            <v>FL-602</v>
          </cell>
          <cell r="C234">
            <v>0.33</v>
          </cell>
        </row>
        <row r="235">
          <cell r="A235" t="str">
            <v>FL-603</v>
          </cell>
          <cell r="C235">
            <v>0.33</v>
          </cell>
        </row>
        <row r="236">
          <cell r="A236" t="str">
            <v>FL-604</v>
          </cell>
          <cell r="C236">
            <v>0.33</v>
          </cell>
        </row>
        <row r="237">
          <cell r="A237" t="str">
            <v>FL-605</v>
          </cell>
          <cell r="C237">
            <v>0.33</v>
          </cell>
        </row>
        <row r="238">
          <cell r="A238" t="str">
            <v>FL-606</v>
          </cell>
          <cell r="C238">
            <v>0.33</v>
          </cell>
        </row>
        <row r="239">
          <cell r="A239" t="str">
            <v>GA-500</v>
          </cell>
          <cell r="C239">
            <v>0.33</v>
          </cell>
        </row>
        <row r="240">
          <cell r="A240" t="str">
            <v>GA-501</v>
          </cell>
          <cell r="C240">
            <v>0.33</v>
          </cell>
        </row>
        <row r="241">
          <cell r="A241" t="str">
            <v>GA-502</v>
          </cell>
          <cell r="C241">
            <v>0.33</v>
          </cell>
        </row>
        <row r="242">
          <cell r="A242" t="str">
            <v>GA-503</v>
          </cell>
          <cell r="C242">
            <v>0.33</v>
          </cell>
        </row>
        <row r="243">
          <cell r="A243" t="str">
            <v>GA-504</v>
          </cell>
          <cell r="C243">
            <v>0.33</v>
          </cell>
        </row>
        <row r="244">
          <cell r="A244" t="str">
            <v>GA-505</v>
          </cell>
          <cell r="C244">
            <v>0.33</v>
          </cell>
        </row>
        <row r="245">
          <cell r="A245" t="str">
            <v>GA-506</v>
          </cell>
          <cell r="C245">
            <v>0.33</v>
          </cell>
        </row>
        <row r="246">
          <cell r="A246" t="str">
            <v>GA-507</v>
          </cell>
          <cell r="C246">
            <v>0.33</v>
          </cell>
        </row>
        <row r="247">
          <cell r="A247" t="str">
            <v>GA-508</v>
          </cell>
          <cell r="C247">
            <v>0.33</v>
          </cell>
        </row>
        <row r="248">
          <cell r="A248" t="str">
            <v>GU-500</v>
          </cell>
          <cell r="C248">
            <v>0.33</v>
          </cell>
        </row>
        <row r="249">
          <cell r="A249" t="str">
            <v>HI-500</v>
          </cell>
          <cell r="C249">
            <v>0.33</v>
          </cell>
        </row>
        <row r="250">
          <cell r="A250" t="str">
            <v>HI-501</v>
          </cell>
          <cell r="C250">
            <v>0.33</v>
          </cell>
        </row>
        <row r="251">
          <cell r="A251" t="str">
            <v>IA-500</v>
          </cell>
          <cell r="C251">
            <v>0.33</v>
          </cell>
        </row>
        <row r="252">
          <cell r="A252" t="str">
            <v>IA-501</v>
          </cell>
          <cell r="C252">
            <v>0.33</v>
          </cell>
        </row>
        <row r="253">
          <cell r="A253" t="str">
            <v>IA-502</v>
          </cell>
          <cell r="C253">
            <v>0.33</v>
          </cell>
        </row>
        <row r="254">
          <cell r="A254" t="str">
            <v>ID-500</v>
          </cell>
          <cell r="C254">
            <v>0.33</v>
          </cell>
        </row>
        <row r="255">
          <cell r="A255" t="str">
            <v>ID-501</v>
          </cell>
          <cell r="C255">
            <v>0.33</v>
          </cell>
        </row>
        <row r="256">
          <cell r="A256" t="str">
            <v>IL-500</v>
          </cell>
          <cell r="C256">
            <v>0.33</v>
          </cell>
        </row>
        <row r="257">
          <cell r="A257" t="str">
            <v>IL-501</v>
          </cell>
          <cell r="C257">
            <v>0.33</v>
          </cell>
        </row>
        <row r="258">
          <cell r="A258" t="str">
            <v>IL-502</v>
          </cell>
          <cell r="C258">
            <v>0.33</v>
          </cell>
        </row>
        <row r="259">
          <cell r="A259" t="str">
            <v>IL-503</v>
          </cell>
          <cell r="C259">
            <v>0.33</v>
          </cell>
        </row>
        <row r="260">
          <cell r="A260" t="str">
            <v>IL-504</v>
          </cell>
          <cell r="C260">
            <v>0.33</v>
          </cell>
        </row>
        <row r="261">
          <cell r="A261" t="str">
            <v>IL-506</v>
          </cell>
          <cell r="C261">
            <v>0.33</v>
          </cell>
        </row>
        <row r="262">
          <cell r="A262" t="str">
            <v>IL-507</v>
          </cell>
          <cell r="C262">
            <v>0.33</v>
          </cell>
        </row>
        <row r="263">
          <cell r="A263" t="str">
            <v>IL-508</v>
          </cell>
          <cell r="C263">
            <v>0.33</v>
          </cell>
        </row>
        <row r="264">
          <cell r="A264" t="str">
            <v>IL-509</v>
          </cell>
          <cell r="C264">
            <v>0.33</v>
          </cell>
        </row>
        <row r="265">
          <cell r="A265" t="str">
            <v>IL-510</v>
          </cell>
          <cell r="C265">
            <v>0.33</v>
          </cell>
        </row>
        <row r="266">
          <cell r="A266" t="str">
            <v>IL-511</v>
          </cell>
          <cell r="C266">
            <v>0.33</v>
          </cell>
        </row>
        <row r="267">
          <cell r="A267" t="str">
            <v>IL-512</v>
          </cell>
          <cell r="C267">
            <v>0.33</v>
          </cell>
        </row>
        <row r="268">
          <cell r="A268" t="str">
            <v>IL-513</v>
          </cell>
          <cell r="C268">
            <v>0.33</v>
          </cell>
        </row>
        <row r="269">
          <cell r="A269" t="str">
            <v>IL-514</v>
          </cell>
          <cell r="C269">
            <v>0.33</v>
          </cell>
        </row>
        <row r="270">
          <cell r="A270" t="str">
            <v>IL-515</v>
          </cell>
          <cell r="C270">
            <v>0.33</v>
          </cell>
        </row>
        <row r="271">
          <cell r="A271" t="str">
            <v>IL-516</v>
          </cell>
          <cell r="C271">
            <v>0.33</v>
          </cell>
        </row>
        <row r="272">
          <cell r="A272" t="str">
            <v>IL-517</v>
          </cell>
          <cell r="C272">
            <v>0.33</v>
          </cell>
        </row>
        <row r="273">
          <cell r="A273" t="str">
            <v>IL-518</v>
          </cell>
          <cell r="C273">
            <v>0.33</v>
          </cell>
        </row>
        <row r="274">
          <cell r="A274" t="str">
            <v>IL-519</v>
          </cell>
          <cell r="C274">
            <v>0.33</v>
          </cell>
        </row>
        <row r="275">
          <cell r="A275" t="str">
            <v>IL-520</v>
          </cell>
          <cell r="C275">
            <v>0.33</v>
          </cell>
        </row>
        <row r="276">
          <cell r="A276" t="str">
            <v>IN-500</v>
          </cell>
          <cell r="C276">
            <v>0.33</v>
          </cell>
        </row>
        <row r="277">
          <cell r="A277" t="str">
            <v>IN-502</v>
          </cell>
          <cell r="C277">
            <v>0.33</v>
          </cell>
        </row>
        <row r="278">
          <cell r="A278" t="str">
            <v>IN-503</v>
          </cell>
          <cell r="C278">
            <v>0.33</v>
          </cell>
        </row>
        <row r="279">
          <cell r="A279" t="str">
            <v>KS-501</v>
          </cell>
          <cell r="C279">
            <v>0.33</v>
          </cell>
        </row>
        <row r="280">
          <cell r="A280" t="str">
            <v>KS-502</v>
          </cell>
          <cell r="C280">
            <v>0.33</v>
          </cell>
        </row>
        <row r="281">
          <cell r="A281" t="str">
            <v>KS-503</v>
          </cell>
          <cell r="C281">
            <v>0.33</v>
          </cell>
        </row>
        <row r="282">
          <cell r="A282" t="str">
            <v>KS-505</v>
          </cell>
          <cell r="C282">
            <v>0.33</v>
          </cell>
        </row>
        <row r="283">
          <cell r="A283" t="str">
            <v>KS-507</v>
          </cell>
          <cell r="C283">
            <v>0.33</v>
          </cell>
        </row>
        <row r="284">
          <cell r="A284" t="str">
            <v>KY-500</v>
          </cell>
          <cell r="C284">
            <v>0.33</v>
          </cell>
        </row>
        <row r="285">
          <cell r="A285" t="str">
            <v>KY-501</v>
          </cell>
          <cell r="C285">
            <v>0.33</v>
          </cell>
        </row>
        <row r="286">
          <cell r="A286" t="str">
            <v>KY-502</v>
          </cell>
          <cell r="C286">
            <v>0.33</v>
          </cell>
        </row>
        <row r="287">
          <cell r="A287" t="str">
            <v>LA-500</v>
          </cell>
          <cell r="C287">
            <v>0.33</v>
          </cell>
        </row>
        <row r="288">
          <cell r="A288" t="str">
            <v>LA-501</v>
          </cell>
          <cell r="C288">
            <v>0.33</v>
          </cell>
        </row>
        <row r="289">
          <cell r="A289" t="str">
            <v>LA-502</v>
          </cell>
          <cell r="C289">
            <v>0.33</v>
          </cell>
        </row>
        <row r="290">
          <cell r="A290" t="str">
            <v>LA-503</v>
          </cell>
          <cell r="C290">
            <v>0.33</v>
          </cell>
        </row>
        <row r="291">
          <cell r="A291" t="str">
            <v>LA-504</v>
          </cell>
          <cell r="C291">
            <v>0.33</v>
          </cell>
        </row>
        <row r="292">
          <cell r="A292" t="str">
            <v>LA-505</v>
          </cell>
          <cell r="C292">
            <v>0.33</v>
          </cell>
        </row>
        <row r="293">
          <cell r="A293" t="str">
            <v>LA-506</v>
          </cell>
          <cell r="C293">
            <v>0.33</v>
          </cell>
        </row>
        <row r="294">
          <cell r="A294" t="str">
            <v>LA-507</v>
          </cell>
          <cell r="C294">
            <v>0.33</v>
          </cell>
        </row>
        <row r="295">
          <cell r="A295" t="str">
            <v>LA-508</v>
          </cell>
          <cell r="C295">
            <v>0.33</v>
          </cell>
        </row>
        <row r="296">
          <cell r="A296" t="str">
            <v>MA-500</v>
          </cell>
          <cell r="C296">
            <v>0.33</v>
          </cell>
        </row>
        <row r="297">
          <cell r="A297" t="str">
            <v>MA-502</v>
          </cell>
          <cell r="C297">
            <v>0.33</v>
          </cell>
        </row>
        <row r="298">
          <cell r="A298" t="str">
            <v>MA-503</v>
          </cell>
          <cell r="C298">
            <v>0.33</v>
          </cell>
        </row>
        <row r="299">
          <cell r="A299" t="str">
            <v>MA-504</v>
          </cell>
          <cell r="C299">
            <v>0.33</v>
          </cell>
        </row>
        <row r="300">
          <cell r="A300" t="str">
            <v>MA-505</v>
          </cell>
          <cell r="C300">
            <v>0.33</v>
          </cell>
        </row>
        <row r="301">
          <cell r="A301" t="str">
            <v>MA-506</v>
          </cell>
          <cell r="C301">
            <v>0.33</v>
          </cell>
        </row>
        <row r="302">
          <cell r="A302" t="str">
            <v>MA-507</v>
          </cell>
          <cell r="C302">
            <v>0.33</v>
          </cell>
        </row>
        <row r="303">
          <cell r="A303" t="str">
            <v>MA-508</v>
          </cell>
          <cell r="C303">
            <v>0.33</v>
          </cell>
        </row>
        <row r="304">
          <cell r="A304" t="str">
            <v>MA-509</v>
          </cell>
          <cell r="C304">
            <v>0.33</v>
          </cell>
        </row>
        <row r="305">
          <cell r="A305" t="str">
            <v>MA-510</v>
          </cell>
          <cell r="C305">
            <v>0.33</v>
          </cell>
        </row>
        <row r="306">
          <cell r="A306" t="str">
            <v>MA-511</v>
          </cell>
          <cell r="C306">
            <v>0.33</v>
          </cell>
        </row>
        <row r="307">
          <cell r="A307" t="str">
            <v>MA-513</v>
          </cell>
          <cell r="C307">
            <v>0.33</v>
          </cell>
        </row>
        <row r="308">
          <cell r="A308" t="str">
            <v>MA-515</v>
          </cell>
          <cell r="C308">
            <v>0.33</v>
          </cell>
        </row>
        <row r="309">
          <cell r="A309" t="str">
            <v>MA-516</v>
          </cell>
          <cell r="C309">
            <v>0.33</v>
          </cell>
        </row>
        <row r="310">
          <cell r="A310" t="str">
            <v>MA-517</v>
          </cell>
          <cell r="C310">
            <v>0.33</v>
          </cell>
        </row>
        <row r="311">
          <cell r="A311" t="str">
            <v>MA-518</v>
          </cell>
          <cell r="C311">
            <v>0.33</v>
          </cell>
        </row>
        <row r="312">
          <cell r="A312" t="str">
            <v>MA-519</v>
          </cell>
          <cell r="C312">
            <v>0.33</v>
          </cell>
        </row>
        <row r="313">
          <cell r="A313" t="str">
            <v>MA-520</v>
          </cell>
          <cell r="C313">
            <v>0.33</v>
          </cell>
        </row>
        <row r="314">
          <cell r="A314" t="str">
            <v>MD-500</v>
          </cell>
          <cell r="C314">
            <v>0.33</v>
          </cell>
        </row>
        <row r="315">
          <cell r="A315" t="str">
            <v>MD-501</v>
          </cell>
          <cell r="C315">
            <v>0.33</v>
          </cell>
        </row>
        <row r="316">
          <cell r="A316" t="str">
            <v>MD-502</v>
          </cell>
          <cell r="C316">
            <v>0.33</v>
          </cell>
        </row>
        <row r="317">
          <cell r="A317" t="str">
            <v>MD-503</v>
          </cell>
          <cell r="C317">
            <v>0.33</v>
          </cell>
        </row>
        <row r="318">
          <cell r="A318" t="str">
            <v>MD-504</v>
          </cell>
          <cell r="C318">
            <v>0.33</v>
          </cell>
        </row>
        <row r="319">
          <cell r="A319" t="str">
            <v>MD-505</v>
          </cell>
          <cell r="C319">
            <v>0.33</v>
          </cell>
        </row>
        <row r="320">
          <cell r="A320" t="str">
            <v>MD-506</v>
          </cell>
          <cell r="C320">
            <v>0.33</v>
          </cell>
        </row>
        <row r="321">
          <cell r="A321" t="str">
            <v>MD-507</v>
          </cell>
          <cell r="C321">
            <v>0.33</v>
          </cell>
        </row>
        <row r="322">
          <cell r="A322" t="str">
            <v>MD-508</v>
          </cell>
          <cell r="C322">
            <v>0.33</v>
          </cell>
        </row>
        <row r="323">
          <cell r="A323" t="str">
            <v>MD-509</v>
          </cell>
          <cell r="C323">
            <v>0.33</v>
          </cell>
        </row>
        <row r="324">
          <cell r="A324" t="str">
            <v>MD-510</v>
          </cell>
          <cell r="C324">
            <v>0.33</v>
          </cell>
        </row>
        <row r="325">
          <cell r="A325" t="str">
            <v>MD-511</v>
          </cell>
          <cell r="C325">
            <v>0.33</v>
          </cell>
        </row>
        <row r="326">
          <cell r="A326" t="str">
            <v>MD-512</v>
          </cell>
          <cell r="C326">
            <v>0.33</v>
          </cell>
        </row>
        <row r="327">
          <cell r="A327" t="str">
            <v>MD-513</v>
          </cell>
          <cell r="C327">
            <v>0.33</v>
          </cell>
        </row>
        <row r="328">
          <cell r="A328" t="str">
            <v>MD-600</v>
          </cell>
          <cell r="C328">
            <v>0.33</v>
          </cell>
        </row>
        <row r="329">
          <cell r="A329" t="str">
            <v>MD-601</v>
          </cell>
          <cell r="C329">
            <v>0.33</v>
          </cell>
        </row>
        <row r="330">
          <cell r="A330" t="str">
            <v>ME-500</v>
          </cell>
          <cell r="C330">
            <v>0.33</v>
          </cell>
        </row>
        <row r="331">
          <cell r="A331" t="str">
            <v>ME-502</v>
          </cell>
          <cell r="C331">
            <v>0.33</v>
          </cell>
        </row>
        <row r="332">
          <cell r="A332" t="str">
            <v>MI-500</v>
          </cell>
          <cell r="C332">
            <v>0.33</v>
          </cell>
        </row>
        <row r="333">
          <cell r="A333" t="str">
            <v>MI-501</v>
          </cell>
          <cell r="C333">
            <v>0.33</v>
          </cell>
        </row>
        <row r="334">
          <cell r="A334" t="str">
            <v>MI-502</v>
          </cell>
          <cell r="C334">
            <v>0.33</v>
          </cell>
        </row>
        <row r="335">
          <cell r="A335" t="str">
            <v>MI-503</v>
          </cell>
          <cell r="C335">
            <v>0.33</v>
          </cell>
        </row>
        <row r="336">
          <cell r="A336" t="str">
            <v>MI-504</v>
          </cell>
          <cell r="C336">
            <v>0.33</v>
          </cell>
        </row>
        <row r="337">
          <cell r="A337" t="str">
            <v>MI-505</v>
          </cell>
          <cell r="C337">
            <v>0.33</v>
          </cell>
        </row>
        <row r="338">
          <cell r="A338" t="str">
            <v>MI-506</v>
          </cell>
          <cell r="C338">
            <v>0.33</v>
          </cell>
        </row>
        <row r="339">
          <cell r="A339" t="str">
            <v>MI-507</v>
          </cell>
          <cell r="C339">
            <v>0.33</v>
          </cell>
        </row>
        <row r="340">
          <cell r="A340" t="str">
            <v>MI-508</v>
          </cell>
          <cell r="C340">
            <v>0.33</v>
          </cell>
        </row>
        <row r="341">
          <cell r="A341" t="str">
            <v>MI-509</v>
          </cell>
          <cell r="C341">
            <v>0.33</v>
          </cell>
        </row>
        <row r="342">
          <cell r="A342" t="str">
            <v>MI-510</v>
          </cell>
          <cell r="C342">
            <v>0.33</v>
          </cell>
        </row>
        <row r="343">
          <cell r="A343" t="str">
            <v>MI-511</v>
          </cell>
          <cell r="C343">
            <v>0.33</v>
          </cell>
        </row>
        <row r="344">
          <cell r="A344" t="str">
            <v>MI-512</v>
          </cell>
          <cell r="C344">
            <v>0.33</v>
          </cell>
        </row>
        <row r="345">
          <cell r="A345" t="str">
            <v>MI-513</v>
          </cell>
          <cell r="C345">
            <v>0.33</v>
          </cell>
        </row>
        <row r="346">
          <cell r="A346" t="str">
            <v>MI-514</v>
          </cell>
          <cell r="C346">
            <v>0.33</v>
          </cell>
        </row>
        <row r="347">
          <cell r="A347" t="str">
            <v>MI-515</v>
          </cell>
          <cell r="C347">
            <v>0.33</v>
          </cell>
        </row>
        <row r="348">
          <cell r="A348" t="str">
            <v>MI-516</v>
          </cell>
          <cell r="C348">
            <v>0.33</v>
          </cell>
        </row>
        <row r="349">
          <cell r="A349" t="str">
            <v>MI-517</v>
          </cell>
          <cell r="C349">
            <v>0.33</v>
          </cell>
        </row>
        <row r="350">
          <cell r="A350" t="str">
            <v>MI-518</v>
          </cell>
          <cell r="C350">
            <v>0.33</v>
          </cell>
        </row>
        <row r="351">
          <cell r="A351" t="str">
            <v>MI-519</v>
          </cell>
          <cell r="C351">
            <v>0.33</v>
          </cell>
        </row>
        <row r="352">
          <cell r="A352" t="str">
            <v>MI-523</v>
          </cell>
          <cell r="C352">
            <v>0.33</v>
          </cell>
        </row>
        <row r="353">
          <cell r="A353" t="str">
            <v>MN-500</v>
          </cell>
          <cell r="C353">
            <v>0.33</v>
          </cell>
        </row>
        <row r="354">
          <cell r="A354" t="str">
            <v>MN-501</v>
          </cell>
          <cell r="C354">
            <v>0.33</v>
          </cell>
        </row>
        <row r="355">
          <cell r="A355" t="str">
            <v>MN-502</v>
          </cell>
          <cell r="C355">
            <v>0.33</v>
          </cell>
        </row>
        <row r="356">
          <cell r="A356" t="str">
            <v>MN-503</v>
          </cell>
          <cell r="C356">
            <v>0.33</v>
          </cell>
        </row>
        <row r="357">
          <cell r="A357" t="str">
            <v>MN-504</v>
          </cell>
          <cell r="C357">
            <v>0.33</v>
          </cell>
        </row>
        <row r="358">
          <cell r="A358" t="str">
            <v>MN-505</v>
          </cell>
          <cell r="C358">
            <v>0.33</v>
          </cell>
        </row>
        <row r="359">
          <cell r="A359" t="str">
            <v>MN-506</v>
          </cell>
          <cell r="C359">
            <v>0.33</v>
          </cell>
        </row>
        <row r="360">
          <cell r="A360" t="str">
            <v>MN-508</v>
          </cell>
          <cell r="C360">
            <v>0.33</v>
          </cell>
        </row>
        <row r="361">
          <cell r="A361" t="str">
            <v>MN-509</v>
          </cell>
          <cell r="C361">
            <v>0.33</v>
          </cell>
        </row>
        <row r="362">
          <cell r="A362" t="str">
            <v>MN-511</v>
          </cell>
          <cell r="C362">
            <v>0.33</v>
          </cell>
        </row>
        <row r="363">
          <cell r="A363" t="str">
            <v>MO-500</v>
          </cell>
          <cell r="C363">
            <v>0.33</v>
          </cell>
        </row>
        <row r="364">
          <cell r="A364" t="str">
            <v>MO-501</v>
          </cell>
          <cell r="C364">
            <v>0.33</v>
          </cell>
        </row>
        <row r="365">
          <cell r="A365" t="str">
            <v>MO-503</v>
          </cell>
          <cell r="C365">
            <v>0.33</v>
          </cell>
        </row>
        <row r="366">
          <cell r="A366" t="str">
            <v>MO-600</v>
          </cell>
          <cell r="C366">
            <v>0.33</v>
          </cell>
        </row>
        <row r="367">
          <cell r="A367" t="str">
            <v>MO-602</v>
          </cell>
          <cell r="C367">
            <v>0.33</v>
          </cell>
        </row>
        <row r="368">
          <cell r="A368" t="str">
            <v>MO-603</v>
          </cell>
          <cell r="C368">
            <v>0.33</v>
          </cell>
        </row>
        <row r="369">
          <cell r="A369" t="str">
            <v>MO-604</v>
          </cell>
          <cell r="C369">
            <v>0.33</v>
          </cell>
        </row>
        <row r="370">
          <cell r="A370" t="str">
            <v>MO-606</v>
          </cell>
          <cell r="C370">
            <v>0.33</v>
          </cell>
        </row>
        <row r="371">
          <cell r="A371" t="str">
            <v>MS-500</v>
          </cell>
          <cell r="C371">
            <v>0.33</v>
          </cell>
        </row>
        <row r="372">
          <cell r="A372" t="str">
            <v>MS-501</v>
          </cell>
          <cell r="C372">
            <v>0.33</v>
          </cell>
        </row>
        <row r="373">
          <cell r="A373" t="str">
            <v>MS-503</v>
          </cell>
          <cell r="C373">
            <v>0.33</v>
          </cell>
        </row>
        <row r="374">
          <cell r="A374" t="str">
            <v>MT-500</v>
          </cell>
          <cell r="C374">
            <v>0.33</v>
          </cell>
        </row>
        <row r="375">
          <cell r="A375" t="str">
            <v>NC-500</v>
          </cell>
          <cell r="C375">
            <v>0.33</v>
          </cell>
        </row>
        <row r="376">
          <cell r="A376" t="str">
            <v>NC-501</v>
          </cell>
          <cell r="C376">
            <v>0.33</v>
          </cell>
        </row>
        <row r="377">
          <cell r="A377" t="str">
            <v>NC-502</v>
          </cell>
          <cell r="C377">
            <v>0.33</v>
          </cell>
        </row>
        <row r="378">
          <cell r="A378" t="str">
            <v>NC-503</v>
          </cell>
          <cell r="C378">
            <v>0.33</v>
          </cell>
        </row>
        <row r="379">
          <cell r="A379" t="str">
            <v>NC-504</v>
          </cell>
          <cell r="C379">
            <v>0.33</v>
          </cell>
        </row>
        <row r="380">
          <cell r="A380" t="str">
            <v>NC-505</v>
          </cell>
          <cell r="C380">
            <v>0.33</v>
          </cell>
        </row>
        <row r="381">
          <cell r="A381" t="str">
            <v>NC-506</v>
          </cell>
          <cell r="C381">
            <v>0.33</v>
          </cell>
        </row>
        <row r="382">
          <cell r="A382" t="str">
            <v>NC-507</v>
          </cell>
          <cell r="C382">
            <v>0.33</v>
          </cell>
        </row>
        <row r="383">
          <cell r="A383" t="str">
            <v>NC-509</v>
          </cell>
          <cell r="C383">
            <v>0.33</v>
          </cell>
        </row>
        <row r="384">
          <cell r="A384" t="str">
            <v>NC-511</v>
          </cell>
          <cell r="C384">
            <v>0.33</v>
          </cell>
        </row>
        <row r="385">
          <cell r="A385" t="str">
            <v>NC-513</v>
          </cell>
          <cell r="C385">
            <v>0.33</v>
          </cell>
        </row>
        <row r="386">
          <cell r="A386" t="str">
            <v>NC-516</v>
          </cell>
          <cell r="C386">
            <v>0.33</v>
          </cell>
        </row>
        <row r="387">
          <cell r="A387" t="str">
            <v>ND-500</v>
          </cell>
          <cell r="C387">
            <v>0.33</v>
          </cell>
        </row>
        <row r="388">
          <cell r="A388" t="str">
            <v>NE-500</v>
          </cell>
          <cell r="C388">
            <v>0.33</v>
          </cell>
        </row>
        <row r="389">
          <cell r="A389" t="str">
            <v>NE-501</v>
          </cell>
          <cell r="C389">
            <v>0.33</v>
          </cell>
        </row>
        <row r="390">
          <cell r="A390" t="str">
            <v>NE-502</v>
          </cell>
          <cell r="C390">
            <v>0.33</v>
          </cell>
        </row>
        <row r="391">
          <cell r="A391" t="str">
            <v>NH-500</v>
          </cell>
          <cell r="C391">
            <v>0.33</v>
          </cell>
        </row>
        <row r="392">
          <cell r="A392" t="str">
            <v>NH-501</v>
          </cell>
          <cell r="C392">
            <v>0.33</v>
          </cell>
        </row>
        <row r="393">
          <cell r="A393" t="str">
            <v>NH-502</v>
          </cell>
          <cell r="C393">
            <v>0.33</v>
          </cell>
        </row>
        <row r="394">
          <cell r="A394" t="str">
            <v>NJ-500</v>
          </cell>
          <cell r="C394">
            <v>0.33</v>
          </cell>
        </row>
        <row r="395">
          <cell r="A395" t="str">
            <v>NJ-501</v>
          </cell>
          <cell r="C395">
            <v>0.33</v>
          </cell>
        </row>
        <row r="396">
          <cell r="A396" t="str">
            <v>NJ-502</v>
          </cell>
          <cell r="C396">
            <v>0.33</v>
          </cell>
        </row>
        <row r="397">
          <cell r="A397" t="str">
            <v>NJ-503</v>
          </cell>
          <cell r="C397">
            <v>0.33</v>
          </cell>
        </row>
        <row r="398">
          <cell r="A398" t="str">
            <v>NJ-504</v>
          </cell>
          <cell r="C398">
            <v>0.33</v>
          </cell>
        </row>
        <row r="399">
          <cell r="A399" t="str">
            <v>NJ-506</v>
          </cell>
          <cell r="C399">
            <v>0.33</v>
          </cell>
        </row>
        <row r="400">
          <cell r="A400" t="str">
            <v>NJ-507</v>
          </cell>
          <cell r="C400">
            <v>0.33</v>
          </cell>
        </row>
        <row r="401">
          <cell r="A401" t="str">
            <v>NJ-508</v>
          </cell>
          <cell r="C401">
            <v>0.33</v>
          </cell>
        </row>
        <row r="402">
          <cell r="A402" t="str">
            <v>NJ-509</v>
          </cell>
          <cell r="C402">
            <v>0.33</v>
          </cell>
        </row>
        <row r="403">
          <cell r="A403" t="str">
            <v>NJ-510</v>
          </cell>
          <cell r="C403">
            <v>0.33</v>
          </cell>
        </row>
        <row r="404">
          <cell r="A404" t="str">
            <v>NJ-511</v>
          </cell>
          <cell r="C404">
            <v>0.33</v>
          </cell>
        </row>
        <row r="405">
          <cell r="A405" t="str">
            <v>NJ-512</v>
          </cell>
          <cell r="C405">
            <v>0.33</v>
          </cell>
        </row>
        <row r="406">
          <cell r="A406" t="str">
            <v>NJ-513</v>
          </cell>
          <cell r="C406">
            <v>0.33</v>
          </cell>
        </row>
        <row r="407">
          <cell r="A407" t="str">
            <v>NJ-514</v>
          </cell>
          <cell r="C407">
            <v>0.33</v>
          </cell>
        </row>
        <row r="408">
          <cell r="A408" t="str">
            <v>NJ-515</v>
          </cell>
          <cell r="C408">
            <v>0.33</v>
          </cell>
        </row>
        <row r="409">
          <cell r="A409" t="str">
            <v>NJ-516</v>
          </cell>
          <cell r="C409">
            <v>0.33</v>
          </cell>
        </row>
        <row r="410">
          <cell r="A410" t="str">
            <v>NJ-518</v>
          </cell>
          <cell r="C410">
            <v>0.33</v>
          </cell>
        </row>
        <row r="411">
          <cell r="A411" t="str">
            <v>NM-500</v>
          </cell>
          <cell r="C411">
            <v>0.33</v>
          </cell>
        </row>
        <row r="412">
          <cell r="A412" t="str">
            <v>NM-501</v>
          </cell>
          <cell r="C412">
            <v>0.33</v>
          </cell>
        </row>
        <row r="413">
          <cell r="A413" t="str">
            <v>NV-500</v>
          </cell>
          <cell r="C413">
            <v>0.33</v>
          </cell>
        </row>
        <row r="414">
          <cell r="A414" t="str">
            <v>NV-501</v>
          </cell>
          <cell r="C414">
            <v>0.33</v>
          </cell>
        </row>
        <row r="415">
          <cell r="A415" t="str">
            <v>NV-502</v>
          </cell>
          <cell r="C415">
            <v>0.33</v>
          </cell>
        </row>
        <row r="416">
          <cell r="A416" t="str">
            <v>NY-500</v>
          </cell>
          <cell r="C416">
            <v>0.33</v>
          </cell>
        </row>
        <row r="417">
          <cell r="A417" t="str">
            <v>NY-501</v>
          </cell>
          <cell r="C417">
            <v>0.33</v>
          </cell>
        </row>
        <row r="418">
          <cell r="A418" t="str">
            <v>NY-502</v>
          </cell>
          <cell r="C418">
            <v>0.33</v>
          </cell>
        </row>
        <row r="419">
          <cell r="A419" t="str">
            <v>NY-503</v>
          </cell>
          <cell r="C419">
            <v>0.33</v>
          </cell>
        </row>
        <row r="420">
          <cell r="A420" t="str">
            <v>NY-504</v>
          </cell>
          <cell r="C420">
            <v>0.33</v>
          </cell>
        </row>
        <row r="421">
          <cell r="A421" t="str">
            <v>NY-505</v>
          </cell>
          <cell r="C421">
            <v>0.33</v>
          </cell>
        </row>
        <row r="422">
          <cell r="A422" t="str">
            <v>NY-507</v>
          </cell>
          <cell r="C422">
            <v>0.33</v>
          </cell>
        </row>
        <row r="423">
          <cell r="A423" t="str">
            <v>NY-508</v>
          </cell>
          <cell r="C423">
            <v>0.33</v>
          </cell>
        </row>
        <row r="424">
          <cell r="A424" t="str">
            <v>NY-509</v>
          </cell>
          <cell r="C424">
            <v>0.33</v>
          </cell>
        </row>
        <row r="425">
          <cell r="A425" t="str">
            <v>NY-510</v>
          </cell>
          <cell r="C425">
            <v>0.33</v>
          </cell>
        </row>
        <row r="426">
          <cell r="A426" t="str">
            <v>NY-511</v>
          </cell>
          <cell r="C426">
            <v>0.33</v>
          </cell>
        </row>
        <row r="427">
          <cell r="A427" t="str">
            <v>NY-512</v>
          </cell>
          <cell r="C427">
            <v>0.33</v>
          </cell>
        </row>
        <row r="428">
          <cell r="A428" t="str">
            <v>NY-513</v>
          </cell>
          <cell r="C428">
            <v>0.33</v>
          </cell>
        </row>
        <row r="429">
          <cell r="A429" t="str">
            <v>NY-514</v>
          </cell>
          <cell r="C429">
            <v>0.33</v>
          </cell>
        </row>
        <row r="430">
          <cell r="A430" t="str">
            <v>NY-516</v>
          </cell>
          <cell r="C430">
            <v>0.33</v>
          </cell>
        </row>
        <row r="431">
          <cell r="A431" t="str">
            <v>NY-517</v>
          </cell>
          <cell r="C431">
            <v>0.33</v>
          </cell>
        </row>
        <row r="432">
          <cell r="A432" t="str">
            <v>NY-518</v>
          </cell>
          <cell r="C432">
            <v>0.33</v>
          </cell>
        </row>
        <row r="433">
          <cell r="A433" t="str">
            <v>NY-519</v>
          </cell>
          <cell r="C433">
            <v>0.33</v>
          </cell>
        </row>
        <row r="434">
          <cell r="A434" t="str">
            <v>NY-520</v>
          </cell>
          <cell r="C434">
            <v>0.33</v>
          </cell>
        </row>
        <row r="435">
          <cell r="A435" t="str">
            <v>NY-522</v>
          </cell>
          <cell r="C435">
            <v>0.33</v>
          </cell>
        </row>
        <row r="436">
          <cell r="A436" t="str">
            <v>NY-523</v>
          </cell>
          <cell r="C436">
            <v>0.33</v>
          </cell>
        </row>
        <row r="437">
          <cell r="A437" t="str">
            <v>NY-600</v>
          </cell>
          <cell r="C437">
            <v>0.33</v>
          </cell>
        </row>
        <row r="438">
          <cell r="A438" t="str">
            <v>NY-601</v>
          </cell>
          <cell r="C438">
            <v>0.33</v>
          </cell>
        </row>
        <row r="439">
          <cell r="A439" t="str">
            <v>NY-602</v>
          </cell>
          <cell r="C439">
            <v>0.33</v>
          </cell>
        </row>
        <row r="440">
          <cell r="A440" t="str">
            <v>NY-603</v>
          </cell>
          <cell r="C440">
            <v>0.33</v>
          </cell>
        </row>
        <row r="441">
          <cell r="A441" t="str">
            <v>NY-604</v>
          </cell>
          <cell r="C441">
            <v>0.33</v>
          </cell>
        </row>
        <row r="442">
          <cell r="A442" t="str">
            <v>NY-606</v>
          </cell>
          <cell r="C442">
            <v>0.33</v>
          </cell>
        </row>
        <row r="443">
          <cell r="A443" t="str">
            <v>NY-607</v>
          </cell>
          <cell r="C443">
            <v>0.33</v>
          </cell>
        </row>
        <row r="444">
          <cell r="A444" t="str">
            <v>NY-608</v>
          </cell>
          <cell r="C444">
            <v>0.33</v>
          </cell>
        </row>
        <row r="445">
          <cell r="A445" t="str">
            <v>OH-500</v>
          </cell>
          <cell r="C445">
            <v>0.33</v>
          </cell>
        </row>
        <row r="446">
          <cell r="A446" t="str">
            <v>OH-501</v>
          </cell>
          <cell r="C446">
            <v>0.33</v>
          </cell>
        </row>
        <row r="447">
          <cell r="A447" t="str">
            <v>OH-502</v>
          </cell>
          <cell r="C447">
            <v>0.33</v>
          </cell>
        </row>
        <row r="448">
          <cell r="A448" t="str">
            <v>OH-503</v>
          </cell>
          <cell r="C448">
            <v>0.33</v>
          </cell>
        </row>
        <row r="449">
          <cell r="A449" t="str">
            <v>OH-504</v>
          </cell>
          <cell r="C449">
            <v>0.33</v>
          </cell>
        </row>
        <row r="450">
          <cell r="A450" t="str">
            <v>OH-505</v>
          </cell>
          <cell r="C450">
            <v>0.33</v>
          </cell>
        </row>
        <row r="451">
          <cell r="A451" t="str">
            <v>OH-506</v>
          </cell>
          <cell r="C451">
            <v>0.33</v>
          </cell>
        </row>
        <row r="452">
          <cell r="A452" t="str">
            <v>OH-507</v>
          </cell>
          <cell r="C452">
            <v>0.33</v>
          </cell>
        </row>
        <row r="453">
          <cell r="A453" t="str">
            <v>OH-508</v>
          </cell>
          <cell r="C453">
            <v>0.33</v>
          </cell>
        </row>
        <row r="454">
          <cell r="A454" t="str">
            <v>OK-500</v>
          </cell>
          <cell r="C454">
            <v>0.33</v>
          </cell>
        </row>
        <row r="455">
          <cell r="A455" t="str">
            <v>OK-501</v>
          </cell>
          <cell r="C455">
            <v>0.33</v>
          </cell>
        </row>
        <row r="456">
          <cell r="A456" t="str">
            <v>OK-502</v>
          </cell>
          <cell r="C456">
            <v>0.33</v>
          </cell>
        </row>
        <row r="457">
          <cell r="A457" t="str">
            <v>OK-503</v>
          </cell>
          <cell r="C457">
            <v>0.33</v>
          </cell>
        </row>
        <row r="458">
          <cell r="A458" t="str">
            <v>OK-504</v>
          </cell>
          <cell r="C458">
            <v>0.33</v>
          </cell>
        </row>
        <row r="459">
          <cell r="A459" t="str">
            <v>OK-505</v>
          </cell>
          <cell r="C459">
            <v>0.33</v>
          </cell>
        </row>
        <row r="460">
          <cell r="A460" t="str">
            <v>OK-506</v>
          </cell>
          <cell r="C460">
            <v>0.33</v>
          </cell>
        </row>
        <row r="461">
          <cell r="A461" t="str">
            <v>OK-507</v>
          </cell>
          <cell r="C461">
            <v>0.33</v>
          </cell>
        </row>
        <row r="462">
          <cell r="A462" t="str">
            <v>OR-500</v>
          </cell>
          <cell r="C462">
            <v>0.33</v>
          </cell>
        </row>
        <row r="463">
          <cell r="A463" t="str">
            <v>OR-501</v>
          </cell>
          <cell r="C463">
            <v>0.4</v>
          </cell>
        </row>
        <row r="464">
          <cell r="A464" t="str">
            <v>OR-502</v>
          </cell>
          <cell r="C464">
            <v>0.33</v>
          </cell>
        </row>
        <row r="465">
          <cell r="A465" t="str">
            <v>OR-503</v>
          </cell>
          <cell r="C465">
            <v>0.4</v>
          </cell>
        </row>
        <row r="466">
          <cell r="A466" t="str">
            <v>OR-505</v>
          </cell>
          <cell r="C466">
            <v>0.36</v>
          </cell>
        </row>
        <row r="467">
          <cell r="A467" t="str">
            <v>OR-506</v>
          </cell>
          <cell r="C467">
            <v>0.4</v>
          </cell>
        </row>
        <row r="468">
          <cell r="A468" t="str">
            <v>OR-507</v>
          </cell>
          <cell r="C468">
            <v>0.4</v>
          </cell>
        </row>
        <row r="469">
          <cell r="A469" t="str">
            <v>PA-500</v>
          </cell>
          <cell r="C469">
            <v>0.33</v>
          </cell>
        </row>
        <row r="470">
          <cell r="A470" t="str">
            <v>PA-501</v>
          </cell>
          <cell r="C470">
            <v>0.33</v>
          </cell>
        </row>
        <row r="471">
          <cell r="A471" t="str">
            <v>PA-502</v>
          </cell>
          <cell r="C471">
            <v>0.33</v>
          </cell>
        </row>
        <row r="472">
          <cell r="A472" t="str">
            <v>PA-503</v>
          </cell>
          <cell r="C472">
            <v>0.33</v>
          </cell>
        </row>
        <row r="473">
          <cell r="A473" t="str">
            <v>PA-504</v>
          </cell>
          <cell r="C473">
            <v>0.33</v>
          </cell>
        </row>
        <row r="474">
          <cell r="A474" t="str">
            <v>PA-505</v>
          </cell>
          <cell r="C474">
            <v>0.33</v>
          </cell>
        </row>
        <row r="475">
          <cell r="A475" t="str">
            <v>PA-506</v>
          </cell>
          <cell r="C475">
            <v>0.33</v>
          </cell>
        </row>
        <row r="476">
          <cell r="A476" t="str">
            <v>PA-507</v>
          </cell>
          <cell r="C476">
            <v>0.33</v>
          </cell>
        </row>
        <row r="477">
          <cell r="A477" t="str">
            <v>PA-508</v>
          </cell>
          <cell r="C477">
            <v>0.33</v>
          </cell>
        </row>
        <row r="478">
          <cell r="A478" t="str">
            <v>PA-509</v>
          </cell>
          <cell r="C478">
            <v>0.33</v>
          </cell>
        </row>
        <row r="479">
          <cell r="A479" t="str">
            <v>PA-510</v>
          </cell>
          <cell r="C479">
            <v>0.33</v>
          </cell>
        </row>
        <row r="480">
          <cell r="A480" t="str">
            <v>PA-511</v>
          </cell>
          <cell r="C480">
            <v>0.33</v>
          </cell>
        </row>
        <row r="481">
          <cell r="A481" t="str">
            <v>PA-512</v>
          </cell>
          <cell r="C481">
            <v>0.33</v>
          </cell>
        </row>
        <row r="482">
          <cell r="A482" t="str">
            <v>PA-600</v>
          </cell>
          <cell r="C482">
            <v>0.33</v>
          </cell>
        </row>
        <row r="483">
          <cell r="A483" t="str">
            <v>PA-601</v>
          </cell>
          <cell r="C483">
            <v>0.33</v>
          </cell>
        </row>
        <row r="484">
          <cell r="A484" t="str">
            <v>PA-602</v>
          </cell>
          <cell r="C484">
            <v>0.33</v>
          </cell>
        </row>
        <row r="485">
          <cell r="A485" t="str">
            <v>PA-603</v>
          </cell>
          <cell r="C485">
            <v>0.33</v>
          </cell>
        </row>
        <row r="486">
          <cell r="A486" t="str">
            <v>PA-605</v>
          </cell>
          <cell r="C486">
            <v>0.33</v>
          </cell>
        </row>
        <row r="487">
          <cell r="A487" t="str">
            <v>PR-502</v>
          </cell>
          <cell r="C487">
            <v>0.33</v>
          </cell>
        </row>
        <row r="488">
          <cell r="A488" t="str">
            <v>PR-503</v>
          </cell>
          <cell r="C488">
            <v>0.33</v>
          </cell>
        </row>
        <row r="489">
          <cell r="A489" t="str">
            <v>RI-500</v>
          </cell>
          <cell r="C489">
            <v>0.33</v>
          </cell>
        </row>
        <row r="490">
          <cell r="A490" t="str">
            <v>SC-500</v>
          </cell>
          <cell r="C490">
            <v>0.33</v>
          </cell>
        </row>
        <row r="491">
          <cell r="A491" t="str">
            <v>SC-501</v>
          </cell>
          <cell r="C491">
            <v>0.33</v>
          </cell>
        </row>
        <row r="492">
          <cell r="A492" t="str">
            <v>SC-502</v>
          </cell>
          <cell r="C492">
            <v>0.33</v>
          </cell>
        </row>
        <row r="493">
          <cell r="A493" t="str">
            <v>SC-503</v>
          </cell>
          <cell r="C493">
            <v>0.33</v>
          </cell>
        </row>
        <row r="494">
          <cell r="A494" t="str">
            <v>SD-500</v>
          </cell>
          <cell r="C494">
            <v>0.33</v>
          </cell>
        </row>
        <row r="495">
          <cell r="A495" t="str">
            <v>TN-500</v>
          </cell>
          <cell r="C495">
            <v>0.33</v>
          </cell>
        </row>
        <row r="496">
          <cell r="A496" t="str">
            <v>TN-501</v>
          </cell>
          <cell r="C496">
            <v>0.33</v>
          </cell>
        </row>
        <row r="497">
          <cell r="A497" t="str">
            <v>TN-502</v>
          </cell>
          <cell r="C497">
            <v>0.33</v>
          </cell>
        </row>
        <row r="498">
          <cell r="A498" t="str">
            <v>TN-503</v>
          </cell>
          <cell r="C498">
            <v>0.33</v>
          </cell>
        </row>
        <row r="499">
          <cell r="A499" t="str">
            <v>TN-504</v>
          </cell>
          <cell r="C499">
            <v>0.33</v>
          </cell>
        </row>
        <row r="500">
          <cell r="A500" t="str">
            <v>TN-506</v>
          </cell>
          <cell r="C500">
            <v>0.33</v>
          </cell>
        </row>
        <row r="501">
          <cell r="A501" t="str">
            <v>TN-507</v>
          </cell>
          <cell r="C501">
            <v>0.33</v>
          </cell>
        </row>
        <row r="502">
          <cell r="A502" t="str">
            <v>TN-509</v>
          </cell>
          <cell r="C502">
            <v>0.33</v>
          </cell>
        </row>
        <row r="503">
          <cell r="A503" t="str">
            <v>TN-510</v>
          </cell>
          <cell r="C503">
            <v>0.33</v>
          </cell>
        </row>
        <row r="504">
          <cell r="A504" t="str">
            <v>TN-512</v>
          </cell>
          <cell r="C504">
            <v>0.33</v>
          </cell>
        </row>
        <row r="505">
          <cell r="A505" t="str">
            <v>TX-500</v>
          </cell>
          <cell r="C505">
            <v>0.33</v>
          </cell>
        </row>
        <row r="506">
          <cell r="A506" t="str">
            <v>TX-503</v>
          </cell>
          <cell r="C506">
            <v>0.33</v>
          </cell>
        </row>
        <row r="507">
          <cell r="A507" t="str">
            <v>TX-600</v>
          </cell>
          <cell r="C507">
            <v>0.21</v>
          </cell>
        </row>
        <row r="508">
          <cell r="A508" t="str">
            <v>TX-601</v>
          </cell>
          <cell r="C508">
            <v>0.21</v>
          </cell>
        </row>
        <row r="509">
          <cell r="A509" t="str">
            <v>TX-603</v>
          </cell>
          <cell r="C509">
            <v>0.33</v>
          </cell>
        </row>
        <row r="510">
          <cell r="A510" t="str">
            <v>TX-604</v>
          </cell>
          <cell r="C510">
            <v>0.33</v>
          </cell>
        </row>
        <row r="511">
          <cell r="A511" t="str">
            <v>TX-607</v>
          </cell>
          <cell r="C511">
            <v>0.3</v>
          </cell>
        </row>
        <row r="512">
          <cell r="A512" t="str">
            <v>TX-611</v>
          </cell>
          <cell r="C512">
            <v>0.33</v>
          </cell>
        </row>
        <row r="513">
          <cell r="A513" t="str">
            <v>TX-624</v>
          </cell>
          <cell r="C513">
            <v>0.25</v>
          </cell>
        </row>
        <row r="514">
          <cell r="A514" t="str">
            <v>TX-700</v>
          </cell>
          <cell r="C514">
            <v>0.33</v>
          </cell>
        </row>
        <row r="515">
          <cell r="A515" t="str">
            <v>TX-701</v>
          </cell>
          <cell r="C515">
            <v>0.33</v>
          </cell>
        </row>
        <row r="516">
          <cell r="A516" t="str">
            <v>TX-703</v>
          </cell>
          <cell r="C516">
            <v>0.33</v>
          </cell>
        </row>
        <row r="517">
          <cell r="A517" t="str">
            <v>UT-500</v>
          </cell>
          <cell r="C517">
            <v>0.33</v>
          </cell>
        </row>
        <row r="518">
          <cell r="A518" t="str">
            <v>UT-503</v>
          </cell>
          <cell r="C518">
            <v>0.33</v>
          </cell>
        </row>
        <row r="519">
          <cell r="A519" t="str">
            <v>UT-504</v>
          </cell>
          <cell r="C519">
            <v>0.33</v>
          </cell>
        </row>
        <row r="520">
          <cell r="A520" t="str">
            <v>VA-500</v>
          </cell>
          <cell r="C520">
            <v>0.33</v>
          </cell>
        </row>
        <row r="521">
          <cell r="A521" t="str">
            <v>VA-501</v>
          </cell>
          <cell r="C521">
            <v>0.33</v>
          </cell>
        </row>
        <row r="522">
          <cell r="A522" t="str">
            <v>VA-502</v>
          </cell>
          <cell r="C522">
            <v>0.15</v>
          </cell>
        </row>
        <row r="523">
          <cell r="A523" t="str">
            <v>VA-503</v>
          </cell>
          <cell r="C523">
            <v>0.33</v>
          </cell>
        </row>
        <row r="524">
          <cell r="A524" t="str">
            <v>VA-504</v>
          </cell>
          <cell r="C524">
            <v>0.33</v>
          </cell>
        </row>
        <row r="525">
          <cell r="A525" t="str">
            <v>VA-505</v>
          </cell>
          <cell r="C525">
            <v>0.33</v>
          </cell>
        </row>
        <row r="526">
          <cell r="A526" t="str">
            <v>VA-507</v>
          </cell>
          <cell r="C526">
            <v>0.33</v>
          </cell>
        </row>
        <row r="527">
          <cell r="A527" t="str">
            <v>VA-508</v>
          </cell>
          <cell r="C527">
            <v>0.15</v>
          </cell>
        </row>
        <row r="528">
          <cell r="A528" t="str">
            <v>VA-513</v>
          </cell>
          <cell r="C528">
            <v>0.33</v>
          </cell>
        </row>
        <row r="529">
          <cell r="A529" t="str">
            <v>VA-514</v>
          </cell>
          <cell r="C529">
            <v>0.33</v>
          </cell>
        </row>
        <row r="530">
          <cell r="A530" t="str">
            <v>VA-521</v>
          </cell>
          <cell r="C530">
            <v>0.28000000000000003</v>
          </cell>
        </row>
        <row r="531">
          <cell r="A531" t="str">
            <v>VA-600</v>
          </cell>
          <cell r="C531">
            <v>0.33</v>
          </cell>
        </row>
        <row r="532">
          <cell r="A532" t="str">
            <v>VA-601</v>
          </cell>
          <cell r="C532">
            <v>0.33</v>
          </cell>
        </row>
        <row r="533">
          <cell r="A533" t="str">
            <v>VA-602</v>
          </cell>
          <cell r="C533">
            <v>0.33</v>
          </cell>
        </row>
        <row r="534">
          <cell r="A534" t="str">
            <v>VA-603</v>
          </cell>
          <cell r="C534">
            <v>0.33</v>
          </cell>
        </row>
        <row r="535">
          <cell r="A535" t="str">
            <v>VA-604</v>
          </cell>
          <cell r="C535">
            <v>0.33</v>
          </cell>
        </row>
        <row r="536">
          <cell r="A536" t="str">
            <v>VI-500</v>
          </cell>
          <cell r="C536">
            <v>0.33</v>
          </cell>
        </row>
        <row r="537">
          <cell r="A537" t="str">
            <v>VT-500</v>
          </cell>
          <cell r="C537">
            <v>0.33</v>
          </cell>
        </row>
        <row r="538">
          <cell r="A538" t="str">
            <v>VT-501</v>
          </cell>
          <cell r="C538">
            <v>0.33</v>
          </cell>
        </row>
        <row r="539">
          <cell r="A539" t="str">
            <v>WA-500</v>
          </cell>
          <cell r="C539">
            <v>0.33</v>
          </cell>
        </row>
        <row r="540">
          <cell r="A540" t="str">
            <v>WA-501</v>
          </cell>
          <cell r="C540">
            <v>0.34</v>
          </cell>
        </row>
        <row r="541">
          <cell r="A541" t="str">
            <v>WA-502</v>
          </cell>
          <cell r="C541">
            <v>0.33</v>
          </cell>
        </row>
        <row r="542">
          <cell r="A542" t="str">
            <v>WA-503</v>
          </cell>
          <cell r="C542">
            <v>0.33</v>
          </cell>
        </row>
        <row r="543">
          <cell r="A543" t="str">
            <v>WA-504</v>
          </cell>
          <cell r="C543">
            <v>0.33</v>
          </cell>
        </row>
        <row r="544">
          <cell r="A544" t="str">
            <v>WA-507</v>
          </cell>
          <cell r="C544">
            <v>0.33</v>
          </cell>
        </row>
        <row r="545">
          <cell r="A545" t="str">
            <v>WA-508</v>
          </cell>
          <cell r="C545">
            <v>0.4</v>
          </cell>
        </row>
        <row r="546">
          <cell r="A546" t="str">
            <v>WI-500</v>
          </cell>
          <cell r="C546">
            <v>0.33</v>
          </cell>
        </row>
        <row r="547">
          <cell r="A547" t="str">
            <v>WI-501</v>
          </cell>
          <cell r="C547">
            <v>0.33</v>
          </cell>
        </row>
        <row r="548">
          <cell r="A548" t="str">
            <v>WI-502</v>
          </cell>
          <cell r="C548">
            <v>0.33</v>
          </cell>
        </row>
        <row r="549">
          <cell r="A549" t="str">
            <v>WI-503</v>
          </cell>
          <cell r="C549">
            <v>0.33</v>
          </cell>
        </row>
        <row r="550">
          <cell r="A550" t="str">
            <v>WV-500</v>
          </cell>
          <cell r="C550">
            <v>0.33</v>
          </cell>
        </row>
        <row r="551">
          <cell r="A551" t="str">
            <v>WV-501</v>
          </cell>
          <cell r="C551">
            <v>0.33</v>
          </cell>
        </row>
        <row r="552">
          <cell r="A552" t="str">
            <v>WV-503</v>
          </cell>
          <cell r="C552">
            <v>0.33</v>
          </cell>
        </row>
        <row r="553">
          <cell r="A553" t="str">
            <v>WV-508</v>
          </cell>
          <cell r="C553">
            <v>0.33</v>
          </cell>
        </row>
        <row r="554">
          <cell r="A554" t="str">
            <v>WY-500</v>
          </cell>
          <cell r="C554">
            <v>0.33</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2"/>
  <sheetViews>
    <sheetView showGridLines="0" tabSelected="1" workbookViewId="0">
      <selection activeCell="A3" sqref="A3:H3"/>
    </sheetView>
  </sheetViews>
  <sheetFormatPr defaultRowHeight="15" x14ac:dyDescent="0.25"/>
  <cols>
    <col min="1" max="1" width="5" customWidth="1"/>
    <col min="2" max="2" width="12.7109375" customWidth="1"/>
    <col min="3" max="3" width="53.85546875" customWidth="1"/>
    <col min="4" max="7" width="12.7109375" customWidth="1"/>
    <col min="8" max="8" width="5.5703125" customWidth="1"/>
  </cols>
  <sheetData>
    <row r="1" spans="1:9" ht="27" x14ac:dyDescent="0.25">
      <c r="A1" s="1" t="s">
        <v>432</v>
      </c>
    </row>
    <row r="2" spans="1:9" ht="22.5" x14ac:dyDescent="0.25">
      <c r="A2" s="2" t="s">
        <v>3</v>
      </c>
      <c r="B2" s="3"/>
      <c r="C2" s="3"/>
      <c r="D2" s="3"/>
      <c r="E2" s="3"/>
      <c r="F2" s="3"/>
      <c r="G2" s="3"/>
      <c r="H2" s="3"/>
      <c r="I2" s="4"/>
    </row>
    <row r="3" spans="1:9" ht="37.5" customHeight="1" x14ac:dyDescent="0.3">
      <c r="A3" s="24"/>
      <c r="B3" s="24"/>
      <c r="C3" s="24"/>
      <c r="D3" s="24"/>
      <c r="E3" s="24"/>
      <c r="F3" s="24"/>
      <c r="G3" s="24"/>
      <c r="H3" s="24"/>
      <c r="I3" s="7" t="s">
        <v>418</v>
      </c>
    </row>
    <row r="4" spans="1:9" x14ac:dyDescent="0.25">
      <c r="A4" s="9"/>
      <c r="B4" s="28" t="s">
        <v>436</v>
      </c>
      <c r="C4" s="28"/>
      <c r="D4" s="28"/>
      <c r="E4" s="28"/>
      <c r="F4" s="28"/>
      <c r="G4" s="28"/>
      <c r="H4" s="9"/>
      <c r="I4" s="9"/>
    </row>
    <row r="5" spans="1:9" ht="21" x14ac:dyDescent="0.35">
      <c r="A5" s="9"/>
      <c r="B5" s="21" t="s">
        <v>2</v>
      </c>
      <c r="C5" s="22"/>
      <c r="D5" s="22"/>
      <c r="E5" s="22"/>
      <c r="F5" s="22"/>
      <c r="G5" s="23"/>
      <c r="H5" s="9"/>
      <c r="I5" s="9"/>
    </row>
    <row r="6" spans="1:9" ht="31.5" customHeight="1" x14ac:dyDescent="0.25">
      <c r="A6" s="9"/>
      <c r="B6" s="25" t="s">
        <v>437</v>
      </c>
      <c r="C6" s="26"/>
      <c r="D6" s="26"/>
      <c r="E6" s="26"/>
      <c r="F6" s="26"/>
      <c r="G6" s="27"/>
      <c r="H6" s="9"/>
      <c r="I6" s="9"/>
    </row>
    <row r="7" spans="1:9" ht="65.25" customHeight="1" x14ac:dyDescent="0.25">
      <c r="A7" s="9"/>
      <c r="B7" s="13" t="s">
        <v>0</v>
      </c>
      <c r="C7" s="13" t="s">
        <v>1</v>
      </c>
      <c r="D7" s="13" t="s">
        <v>422</v>
      </c>
      <c r="E7" s="13" t="s">
        <v>423</v>
      </c>
      <c r="F7" s="13" t="s">
        <v>424</v>
      </c>
      <c r="G7" s="13" t="s">
        <v>438</v>
      </c>
      <c r="H7" s="9"/>
      <c r="I7" s="9"/>
    </row>
    <row r="8" spans="1:9" ht="19.5" x14ac:dyDescent="0.35">
      <c r="A8" s="9"/>
      <c r="B8" s="20" t="s">
        <v>435</v>
      </c>
      <c r="C8" s="20"/>
      <c r="D8" s="15">
        <f>SUM(D9:D104)</f>
        <v>0</v>
      </c>
      <c r="E8" s="17" t="str">
        <f>IFERROR(ROUND(SUMPRODUCT(D9:D104,E9:E104)/SUM(D9:D104),3),"")</f>
        <v/>
      </c>
      <c r="F8" s="17" t="str">
        <f>IFERROR(ROUND(SUMPRODUCT(D9:D104,E9:E104,F9:F104)/SUMPRODUCT(D9:D104,E9:E104),3),"")</f>
        <v/>
      </c>
      <c r="G8" s="16" t="str">
        <f>IFERROR(ROUND(D8*E8*F8,0),"")</f>
        <v/>
      </c>
      <c r="H8" s="9"/>
      <c r="I8" s="9"/>
    </row>
    <row r="9" spans="1:9" ht="15.75" x14ac:dyDescent="0.25">
      <c r="A9" s="9"/>
      <c r="B9" s="10"/>
      <c r="C9" s="10"/>
      <c r="D9" s="11"/>
      <c r="E9" s="12"/>
      <c r="F9" s="12"/>
      <c r="G9" s="19" t="str">
        <f>IF(OR(LEN(D9)=0,LEN(E9)=0,LEN(F9)=0),"",D9*E9*F9)</f>
        <v/>
      </c>
      <c r="H9" s="9"/>
      <c r="I9" s="9"/>
    </row>
    <row r="10" spans="1:9" ht="15.75" x14ac:dyDescent="0.25">
      <c r="A10" s="9"/>
      <c r="B10" s="8"/>
      <c r="C10" s="8"/>
      <c r="D10" s="5"/>
      <c r="E10" s="6"/>
      <c r="F10" s="6"/>
      <c r="G10" s="18" t="str">
        <f t="shared" ref="G10:G73" si="0">IF(OR(LEN(D10)=0,LEN(E10)=0,LEN(F10)=0),"",D10*E10*F10)</f>
        <v/>
      </c>
      <c r="H10" s="9"/>
      <c r="I10" s="9"/>
    </row>
    <row r="11" spans="1:9" ht="15.75" x14ac:dyDescent="0.25">
      <c r="A11" s="9"/>
      <c r="B11" s="8"/>
      <c r="C11" s="8"/>
      <c r="D11" s="5"/>
      <c r="E11" s="6"/>
      <c r="F11" s="6"/>
      <c r="G11" s="18" t="str">
        <f t="shared" si="0"/>
        <v/>
      </c>
      <c r="H11" s="9"/>
      <c r="I11" s="9"/>
    </row>
    <row r="12" spans="1:9" ht="15.75" x14ac:dyDescent="0.25">
      <c r="A12" s="9"/>
      <c r="B12" s="8"/>
      <c r="C12" s="8"/>
      <c r="D12" s="5"/>
      <c r="E12" s="6"/>
      <c r="F12" s="6"/>
      <c r="G12" s="18" t="str">
        <f t="shared" si="0"/>
        <v/>
      </c>
      <c r="H12" s="9"/>
      <c r="I12" s="9"/>
    </row>
    <row r="13" spans="1:9" ht="15.75" x14ac:dyDescent="0.25">
      <c r="A13" s="9"/>
      <c r="B13" s="8"/>
      <c r="C13" s="8"/>
      <c r="D13" s="5"/>
      <c r="E13" s="6"/>
      <c r="F13" s="6"/>
      <c r="G13" s="18" t="str">
        <f t="shared" si="0"/>
        <v/>
      </c>
      <c r="H13" s="9"/>
      <c r="I13" s="9"/>
    </row>
    <row r="14" spans="1:9" ht="15.75" x14ac:dyDescent="0.25">
      <c r="A14" s="9"/>
      <c r="B14" s="8"/>
      <c r="C14" s="8"/>
      <c r="D14" s="5"/>
      <c r="E14" s="6"/>
      <c r="F14" s="6"/>
      <c r="G14" s="18" t="str">
        <f t="shared" si="0"/>
        <v/>
      </c>
      <c r="H14" s="9"/>
      <c r="I14" s="9"/>
    </row>
    <row r="15" spans="1:9" ht="15.75" x14ac:dyDescent="0.25">
      <c r="A15" s="9"/>
      <c r="B15" s="8"/>
      <c r="C15" s="8"/>
      <c r="D15" s="5"/>
      <c r="E15" s="6"/>
      <c r="F15" s="6"/>
      <c r="G15" s="18" t="str">
        <f t="shared" si="0"/>
        <v/>
      </c>
      <c r="H15" s="9"/>
      <c r="I15" s="9"/>
    </row>
    <row r="16" spans="1:9" ht="15.75" x14ac:dyDescent="0.25">
      <c r="A16" s="9"/>
      <c r="B16" s="8"/>
      <c r="C16" s="8"/>
      <c r="D16" s="5"/>
      <c r="E16" s="6"/>
      <c r="F16" s="6"/>
      <c r="G16" s="18" t="str">
        <f t="shared" si="0"/>
        <v/>
      </c>
      <c r="H16" s="9"/>
      <c r="I16" s="9"/>
    </row>
    <row r="17" spans="1:9" ht="15.75" x14ac:dyDescent="0.25">
      <c r="A17" s="9"/>
      <c r="B17" s="8"/>
      <c r="C17" s="8"/>
      <c r="D17" s="5"/>
      <c r="E17" s="6"/>
      <c r="F17" s="6"/>
      <c r="G17" s="18" t="str">
        <f t="shared" si="0"/>
        <v/>
      </c>
      <c r="H17" s="9"/>
      <c r="I17" s="9"/>
    </row>
    <row r="18" spans="1:9" ht="15.75" x14ac:dyDescent="0.25">
      <c r="A18" s="9"/>
      <c r="B18" s="8"/>
      <c r="C18" s="8"/>
      <c r="D18" s="5"/>
      <c r="E18" s="6"/>
      <c r="F18" s="6"/>
      <c r="G18" s="18" t="str">
        <f t="shared" si="0"/>
        <v/>
      </c>
      <c r="H18" s="9"/>
      <c r="I18" s="9"/>
    </row>
    <row r="19" spans="1:9" ht="15.75" x14ac:dyDescent="0.25">
      <c r="A19" s="9"/>
      <c r="B19" s="8"/>
      <c r="C19" s="8"/>
      <c r="D19" s="5"/>
      <c r="E19" s="6"/>
      <c r="F19" s="6"/>
      <c r="G19" s="18" t="str">
        <f t="shared" si="0"/>
        <v/>
      </c>
      <c r="H19" s="9"/>
      <c r="I19" s="9"/>
    </row>
    <row r="20" spans="1:9" ht="15.75" x14ac:dyDescent="0.25">
      <c r="A20" s="9"/>
      <c r="B20" s="8"/>
      <c r="C20" s="8"/>
      <c r="D20" s="5"/>
      <c r="E20" s="6"/>
      <c r="F20" s="6"/>
      <c r="G20" s="18" t="str">
        <f t="shared" si="0"/>
        <v/>
      </c>
      <c r="H20" s="9"/>
      <c r="I20" s="9"/>
    </row>
    <row r="21" spans="1:9" ht="15.75" x14ac:dyDescent="0.25">
      <c r="A21" s="9"/>
      <c r="B21" s="8"/>
      <c r="C21" s="8"/>
      <c r="D21" s="5"/>
      <c r="E21" s="6"/>
      <c r="F21" s="6"/>
      <c r="G21" s="18" t="str">
        <f t="shared" si="0"/>
        <v/>
      </c>
      <c r="H21" s="9"/>
      <c r="I21" s="9"/>
    </row>
    <row r="22" spans="1:9" ht="15.75" x14ac:dyDescent="0.25">
      <c r="A22" s="9"/>
      <c r="B22" s="8"/>
      <c r="C22" s="8"/>
      <c r="D22" s="5"/>
      <c r="E22" s="6"/>
      <c r="F22" s="6"/>
      <c r="G22" s="18" t="str">
        <f t="shared" si="0"/>
        <v/>
      </c>
      <c r="H22" s="9"/>
      <c r="I22" s="9"/>
    </row>
    <row r="23" spans="1:9" ht="15.75" x14ac:dyDescent="0.25">
      <c r="A23" s="9"/>
      <c r="B23" s="8"/>
      <c r="C23" s="8"/>
      <c r="D23" s="5"/>
      <c r="E23" s="6"/>
      <c r="F23" s="6"/>
      <c r="G23" s="18" t="str">
        <f t="shared" si="0"/>
        <v/>
      </c>
      <c r="H23" s="9"/>
      <c r="I23" s="9"/>
    </row>
    <row r="24" spans="1:9" ht="15.75" x14ac:dyDescent="0.25">
      <c r="A24" s="9"/>
      <c r="B24" s="8"/>
      <c r="C24" s="8"/>
      <c r="D24" s="5"/>
      <c r="E24" s="6"/>
      <c r="F24" s="6"/>
      <c r="G24" s="18" t="str">
        <f t="shared" si="0"/>
        <v/>
      </c>
      <c r="H24" s="9"/>
      <c r="I24" s="9"/>
    </row>
    <row r="25" spans="1:9" ht="15.75" x14ac:dyDescent="0.25">
      <c r="A25" s="9"/>
      <c r="B25" s="8"/>
      <c r="C25" s="8"/>
      <c r="D25" s="5"/>
      <c r="E25" s="6"/>
      <c r="F25" s="6"/>
      <c r="G25" s="18" t="str">
        <f t="shared" si="0"/>
        <v/>
      </c>
      <c r="H25" s="9"/>
      <c r="I25" s="9"/>
    </row>
    <row r="26" spans="1:9" ht="15.75" x14ac:dyDescent="0.25">
      <c r="A26" s="9"/>
      <c r="B26" s="8"/>
      <c r="C26" s="8"/>
      <c r="D26" s="5"/>
      <c r="E26" s="6"/>
      <c r="F26" s="6"/>
      <c r="G26" s="18" t="str">
        <f t="shared" si="0"/>
        <v/>
      </c>
      <c r="H26" s="9"/>
      <c r="I26" s="9"/>
    </row>
    <row r="27" spans="1:9" ht="15.75" x14ac:dyDescent="0.25">
      <c r="A27" s="9"/>
      <c r="B27" s="8"/>
      <c r="C27" s="8"/>
      <c r="D27" s="5"/>
      <c r="E27" s="6"/>
      <c r="F27" s="6"/>
      <c r="G27" s="18" t="str">
        <f t="shared" si="0"/>
        <v/>
      </c>
      <c r="H27" s="9"/>
      <c r="I27" s="9"/>
    </row>
    <row r="28" spans="1:9" ht="15.75" x14ac:dyDescent="0.25">
      <c r="A28" s="9"/>
      <c r="B28" s="8"/>
      <c r="C28" s="8"/>
      <c r="D28" s="5"/>
      <c r="E28" s="6"/>
      <c r="F28" s="6"/>
      <c r="G28" s="18" t="str">
        <f t="shared" si="0"/>
        <v/>
      </c>
      <c r="H28" s="9"/>
      <c r="I28" s="9"/>
    </row>
    <row r="29" spans="1:9" ht="15.75" x14ac:dyDescent="0.25">
      <c r="A29" s="9"/>
      <c r="B29" s="8"/>
      <c r="C29" s="8"/>
      <c r="D29" s="5"/>
      <c r="E29" s="6"/>
      <c r="F29" s="6"/>
      <c r="G29" s="18" t="str">
        <f t="shared" si="0"/>
        <v/>
      </c>
      <c r="H29" s="9"/>
      <c r="I29" s="9"/>
    </row>
    <row r="30" spans="1:9" ht="15.75" x14ac:dyDescent="0.25">
      <c r="A30" s="9"/>
      <c r="B30" s="8"/>
      <c r="C30" s="8"/>
      <c r="D30" s="5"/>
      <c r="E30" s="6"/>
      <c r="F30" s="6"/>
      <c r="G30" s="18" t="str">
        <f t="shared" si="0"/>
        <v/>
      </c>
      <c r="H30" s="9"/>
      <c r="I30" s="9"/>
    </row>
    <row r="31" spans="1:9" ht="15.75" x14ac:dyDescent="0.25">
      <c r="A31" s="9"/>
      <c r="B31" s="8"/>
      <c r="C31" s="8"/>
      <c r="D31" s="5"/>
      <c r="E31" s="6"/>
      <c r="F31" s="6"/>
      <c r="G31" s="18" t="str">
        <f t="shared" si="0"/>
        <v/>
      </c>
      <c r="H31" s="9"/>
      <c r="I31" s="9"/>
    </row>
    <row r="32" spans="1:9" ht="15.75" x14ac:dyDescent="0.25">
      <c r="A32" s="9"/>
      <c r="B32" s="8"/>
      <c r="C32" s="8"/>
      <c r="D32" s="5"/>
      <c r="E32" s="6"/>
      <c r="F32" s="6"/>
      <c r="G32" s="18" t="str">
        <f t="shared" si="0"/>
        <v/>
      </c>
      <c r="H32" s="9"/>
      <c r="I32" s="9"/>
    </row>
    <row r="33" spans="1:9" ht="15.75" x14ac:dyDescent="0.25">
      <c r="A33" s="9"/>
      <c r="B33" s="8"/>
      <c r="C33" s="8"/>
      <c r="D33" s="5"/>
      <c r="E33" s="6"/>
      <c r="F33" s="6"/>
      <c r="G33" s="18" t="str">
        <f t="shared" si="0"/>
        <v/>
      </c>
      <c r="H33" s="9"/>
      <c r="I33" s="9"/>
    </row>
    <row r="34" spans="1:9" ht="15.75" x14ac:dyDescent="0.25">
      <c r="A34" s="9"/>
      <c r="B34" s="8"/>
      <c r="C34" s="8"/>
      <c r="D34" s="5"/>
      <c r="E34" s="6"/>
      <c r="F34" s="6"/>
      <c r="G34" s="18" t="str">
        <f t="shared" si="0"/>
        <v/>
      </c>
      <c r="H34" s="9"/>
      <c r="I34" s="9"/>
    </row>
    <row r="35" spans="1:9" ht="15.75" x14ac:dyDescent="0.25">
      <c r="A35" s="9"/>
      <c r="B35" s="8"/>
      <c r="C35" s="8"/>
      <c r="D35" s="5"/>
      <c r="E35" s="6"/>
      <c r="F35" s="6"/>
      <c r="G35" s="18" t="str">
        <f t="shared" si="0"/>
        <v/>
      </c>
      <c r="H35" s="9"/>
      <c r="I35" s="9"/>
    </row>
    <row r="36" spans="1:9" ht="15.75" x14ac:dyDescent="0.25">
      <c r="A36" s="9"/>
      <c r="B36" s="8"/>
      <c r="C36" s="8"/>
      <c r="D36" s="5"/>
      <c r="E36" s="6"/>
      <c r="F36" s="6"/>
      <c r="G36" s="18" t="str">
        <f t="shared" si="0"/>
        <v/>
      </c>
      <c r="H36" s="9"/>
      <c r="I36" s="9"/>
    </row>
    <row r="37" spans="1:9" ht="15.75" x14ac:dyDescent="0.25">
      <c r="A37" s="9"/>
      <c r="B37" s="8"/>
      <c r="C37" s="8"/>
      <c r="D37" s="5"/>
      <c r="E37" s="6"/>
      <c r="F37" s="6"/>
      <c r="G37" s="18" t="str">
        <f t="shared" si="0"/>
        <v/>
      </c>
      <c r="H37" s="9"/>
      <c r="I37" s="9"/>
    </row>
    <row r="38" spans="1:9" ht="15.75" x14ac:dyDescent="0.25">
      <c r="A38" s="9"/>
      <c r="B38" s="8"/>
      <c r="C38" s="8"/>
      <c r="D38" s="5"/>
      <c r="E38" s="6"/>
      <c r="F38" s="6"/>
      <c r="G38" s="18" t="str">
        <f t="shared" si="0"/>
        <v/>
      </c>
      <c r="H38" s="9"/>
      <c r="I38" s="9"/>
    </row>
    <row r="39" spans="1:9" ht="15.75" x14ac:dyDescent="0.25">
      <c r="A39" s="9"/>
      <c r="B39" s="8"/>
      <c r="C39" s="8"/>
      <c r="D39" s="5"/>
      <c r="E39" s="6"/>
      <c r="F39" s="6"/>
      <c r="G39" s="18" t="str">
        <f t="shared" si="0"/>
        <v/>
      </c>
      <c r="H39" s="9"/>
      <c r="I39" s="9"/>
    </row>
    <row r="40" spans="1:9" ht="15.75" x14ac:dyDescent="0.25">
      <c r="A40" s="9"/>
      <c r="B40" s="8"/>
      <c r="C40" s="8"/>
      <c r="D40" s="5"/>
      <c r="E40" s="6"/>
      <c r="F40" s="6"/>
      <c r="G40" s="18" t="str">
        <f t="shared" si="0"/>
        <v/>
      </c>
      <c r="H40" s="9"/>
      <c r="I40" s="9"/>
    </row>
    <row r="41" spans="1:9" ht="15.75" x14ac:dyDescent="0.25">
      <c r="A41" s="9"/>
      <c r="B41" s="8"/>
      <c r="C41" s="8"/>
      <c r="D41" s="5"/>
      <c r="E41" s="6"/>
      <c r="F41" s="6"/>
      <c r="G41" s="18" t="str">
        <f t="shared" si="0"/>
        <v/>
      </c>
      <c r="H41" s="9"/>
      <c r="I41" s="9"/>
    </row>
    <row r="42" spans="1:9" ht="15.75" x14ac:dyDescent="0.25">
      <c r="A42" s="9"/>
      <c r="B42" s="8"/>
      <c r="C42" s="8"/>
      <c r="D42" s="5"/>
      <c r="E42" s="6"/>
      <c r="F42" s="6"/>
      <c r="G42" s="18" t="str">
        <f t="shared" si="0"/>
        <v/>
      </c>
      <c r="H42" s="9"/>
      <c r="I42" s="9"/>
    </row>
    <row r="43" spans="1:9" ht="15.75" x14ac:dyDescent="0.25">
      <c r="A43" s="9"/>
      <c r="B43" s="8"/>
      <c r="C43" s="8"/>
      <c r="D43" s="5"/>
      <c r="E43" s="6"/>
      <c r="F43" s="6"/>
      <c r="G43" s="18" t="str">
        <f t="shared" si="0"/>
        <v/>
      </c>
      <c r="H43" s="9"/>
      <c r="I43" s="9"/>
    </row>
    <row r="44" spans="1:9" ht="15.75" x14ac:dyDescent="0.25">
      <c r="A44" s="9"/>
      <c r="B44" s="8"/>
      <c r="C44" s="8"/>
      <c r="D44" s="5"/>
      <c r="E44" s="6"/>
      <c r="F44" s="6"/>
      <c r="G44" s="18" t="str">
        <f t="shared" si="0"/>
        <v/>
      </c>
      <c r="H44" s="9"/>
      <c r="I44" s="9"/>
    </row>
    <row r="45" spans="1:9" ht="15.75" x14ac:dyDescent="0.25">
      <c r="A45" s="9"/>
      <c r="B45" s="8"/>
      <c r="C45" s="8"/>
      <c r="D45" s="5"/>
      <c r="E45" s="6"/>
      <c r="F45" s="6"/>
      <c r="G45" s="18" t="str">
        <f t="shared" si="0"/>
        <v/>
      </c>
      <c r="H45" s="9"/>
      <c r="I45" s="9"/>
    </row>
    <row r="46" spans="1:9" ht="15.75" x14ac:dyDescent="0.25">
      <c r="A46" s="9"/>
      <c r="B46" s="8"/>
      <c r="C46" s="8"/>
      <c r="D46" s="5"/>
      <c r="E46" s="6"/>
      <c r="F46" s="6"/>
      <c r="G46" s="18" t="str">
        <f t="shared" si="0"/>
        <v/>
      </c>
      <c r="H46" s="9"/>
      <c r="I46" s="9"/>
    </row>
    <row r="47" spans="1:9" ht="15.75" x14ac:dyDescent="0.25">
      <c r="A47" s="9"/>
      <c r="B47" s="8"/>
      <c r="C47" s="8"/>
      <c r="D47" s="5"/>
      <c r="E47" s="6"/>
      <c r="F47" s="6"/>
      <c r="G47" s="18" t="str">
        <f t="shared" si="0"/>
        <v/>
      </c>
      <c r="H47" s="9"/>
      <c r="I47" s="9"/>
    </row>
    <row r="48" spans="1:9" ht="15.75" x14ac:dyDescent="0.25">
      <c r="A48" s="9"/>
      <c r="B48" s="8"/>
      <c r="C48" s="8"/>
      <c r="D48" s="5"/>
      <c r="E48" s="6"/>
      <c r="F48" s="6"/>
      <c r="G48" s="18" t="str">
        <f t="shared" si="0"/>
        <v/>
      </c>
      <c r="H48" s="9"/>
      <c r="I48" s="9"/>
    </row>
    <row r="49" spans="1:9" ht="15.75" x14ac:dyDescent="0.25">
      <c r="A49" s="9"/>
      <c r="B49" s="8"/>
      <c r="C49" s="8"/>
      <c r="D49" s="5"/>
      <c r="E49" s="6"/>
      <c r="F49" s="6"/>
      <c r="G49" s="18" t="str">
        <f t="shared" si="0"/>
        <v/>
      </c>
      <c r="H49" s="9"/>
      <c r="I49" s="9"/>
    </row>
    <row r="50" spans="1:9" ht="15.75" x14ac:dyDescent="0.25">
      <c r="A50" s="9"/>
      <c r="B50" s="8"/>
      <c r="C50" s="8"/>
      <c r="D50" s="5"/>
      <c r="E50" s="6"/>
      <c r="F50" s="6"/>
      <c r="G50" s="18" t="str">
        <f t="shared" si="0"/>
        <v/>
      </c>
      <c r="H50" s="9"/>
      <c r="I50" s="9"/>
    </row>
    <row r="51" spans="1:9" ht="15.75" x14ac:dyDescent="0.25">
      <c r="A51" s="9"/>
      <c r="B51" s="8"/>
      <c r="C51" s="8"/>
      <c r="D51" s="5"/>
      <c r="E51" s="6"/>
      <c r="F51" s="6"/>
      <c r="G51" s="18" t="str">
        <f t="shared" si="0"/>
        <v/>
      </c>
      <c r="H51" s="9"/>
      <c r="I51" s="9"/>
    </row>
    <row r="52" spans="1:9" ht="15.75" x14ac:dyDescent="0.25">
      <c r="A52" s="9"/>
      <c r="B52" s="8"/>
      <c r="C52" s="8"/>
      <c r="D52" s="5"/>
      <c r="E52" s="6"/>
      <c r="F52" s="6"/>
      <c r="G52" s="18" t="str">
        <f t="shared" si="0"/>
        <v/>
      </c>
      <c r="H52" s="9"/>
      <c r="I52" s="9"/>
    </row>
    <row r="53" spans="1:9" ht="15.75" x14ac:dyDescent="0.25">
      <c r="A53" s="9"/>
      <c r="B53" s="8"/>
      <c r="C53" s="8"/>
      <c r="D53" s="5"/>
      <c r="E53" s="6"/>
      <c r="F53" s="6"/>
      <c r="G53" s="18" t="str">
        <f t="shared" si="0"/>
        <v/>
      </c>
      <c r="H53" s="9"/>
      <c r="I53" s="9"/>
    </row>
    <row r="54" spans="1:9" ht="15.75" x14ac:dyDescent="0.25">
      <c r="A54" s="9"/>
      <c r="B54" s="8"/>
      <c r="C54" s="8"/>
      <c r="D54" s="5"/>
      <c r="E54" s="6"/>
      <c r="F54" s="6"/>
      <c r="G54" s="18" t="str">
        <f t="shared" si="0"/>
        <v/>
      </c>
      <c r="H54" s="9"/>
      <c r="I54" s="9"/>
    </row>
    <row r="55" spans="1:9" ht="15.75" x14ac:dyDescent="0.25">
      <c r="A55" s="9"/>
      <c r="B55" s="8"/>
      <c r="C55" s="8"/>
      <c r="D55" s="5"/>
      <c r="E55" s="6"/>
      <c r="F55" s="6"/>
      <c r="G55" s="18" t="str">
        <f t="shared" si="0"/>
        <v/>
      </c>
      <c r="H55" s="9"/>
      <c r="I55" s="9"/>
    </row>
    <row r="56" spans="1:9" ht="15.75" x14ac:dyDescent="0.25">
      <c r="A56" s="9"/>
      <c r="B56" s="8"/>
      <c r="C56" s="8"/>
      <c r="D56" s="5"/>
      <c r="E56" s="6"/>
      <c r="F56" s="6"/>
      <c r="G56" s="18" t="str">
        <f t="shared" si="0"/>
        <v/>
      </c>
      <c r="H56" s="9"/>
      <c r="I56" s="9"/>
    </row>
    <row r="57" spans="1:9" ht="15.75" x14ac:dyDescent="0.25">
      <c r="A57" s="9"/>
      <c r="B57" s="8"/>
      <c r="C57" s="8"/>
      <c r="D57" s="5"/>
      <c r="E57" s="6"/>
      <c r="F57" s="6"/>
      <c r="G57" s="18" t="str">
        <f t="shared" si="0"/>
        <v/>
      </c>
      <c r="H57" s="9"/>
      <c r="I57" s="9"/>
    </row>
    <row r="58" spans="1:9" ht="15.75" x14ac:dyDescent="0.25">
      <c r="A58" s="9"/>
      <c r="B58" s="8"/>
      <c r="C58" s="8"/>
      <c r="D58" s="5"/>
      <c r="E58" s="6"/>
      <c r="F58" s="6"/>
      <c r="G58" s="18" t="str">
        <f t="shared" si="0"/>
        <v/>
      </c>
      <c r="H58" s="9"/>
      <c r="I58" s="9"/>
    </row>
    <row r="59" spans="1:9" ht="15.75" x14ac:dyDescent="0.25">
      <c r="A59" s="9"/>
      <c r="B59" s="8"/>
      <c r="C59" s="8"/>
      <c r="D59" s="5"/>
      <c r="E59" s="6"/>
      <c r="F59" s="6"/>
      <c r="G59" s="18" t="str">
        <f t="shared" si="0"/>
        <v/>
      </c>
      <c r="H59" s="9"/>
      <c r="I59" s="9"/>
    </row>
    <row r="60" spans="1:9" ht="15.75" x14ac:dyDescent="0.25">
      <c r="A60" s="9"/>
      <c r="B60" s="8"/>
      <c r="C60" s="8"/>
      <c r="D60" s="5"/>
      <c r="E60" s="6"/>
      <c r="F60" s="6"/>
      <c r="G60" s="18" t="str">
        <f t="shared" si="0"/>
        <v/>
      </c>
      <c r="H60" s="9"/>
      <c r="I60" s="9"/>
    </row>
    <row r="61" spans="1:9" ht="15.75" x14ac:dyDescent="0.25">
      <c r="A61" s="9"/>
      <c r="B61" s="8"/>
      <c r="C61" s="8"/>
      <c r="D61" s="5"/>
      <c r="E61" s="6"/>
      <c r="F61" s="6"/>
      <c r="G61" s="18" t="str">
        <f t="shared" si="0"/>
        <v/>
      </c>
      <c r="H61" s="9"/>
      <c r="I61" s="9"/>
    </row>
    <row r="62" spans="1:9" ht="15.75" x14ac:dyDescent="0.25">
      <c r="A62" s="9"/>
      <c r="B62" s="8"/>
      <c r="C62" s="8"/>
      <c r="D62" s="5"/>
      <c r="E62" s="6"/>
      <c r="F62" s="6"/>
      <c r="G62" s="18" t="str">
        <f t="shared" si="0"/>
        <v/>
      </c>
      <c r="H62" s="9"/>
      <c r="I62" s="9"/>
    </row>
    <row r="63" spans="1:9" ht="15.75" x14ac:dyDescent="0.25">
      <c r="A63" s="9"/>
      <c r="B63" s="8"/>
      <c r="C63" s="8"/>
      <c r="D63" s="5"/>
      <c r="E63" s="6"/>
      <c r="F63" s="6"/>
      <c r="G63" s="18" t="str">
        <f t="shared" si="0"/>
        <v/>
      </c>
      <c r="H63" s="9"/>
      <c r="I63" s="9"/>
    </row>
    <row r="64" spans="1:9" ht="15.75" x14ac:dyDescent="0.25">
      <c r="A64" s="9"/>
      <c r="B64" s="8"/>
      <c r="C64" s="8"/>
      <c r="D64" s="5"/>
      <c r="E64" s="6"/>
      <c r="F64" s="6"/>
      <c r="G64" s="18" t="str">
        <f t="shared" si="0"/>
        <v/>
      </c>
      <c r="H64" s="9"/>
      <c r="I64" s="9"/>
    </row>
    <row r="65" spans="1:9" ht="15.75" x14ac:dyDescent="0.25">
      <c r="A65" s="9"/>
      <c r="B65" s="8"/>
      <c r="C65" s="8"/>
      <c r="D65" s="5"/>
      <c r="E65" s="6"/>
      <c r="F65" s="6"/>
      <c r="G65" s="18" t="str">
        <f t="shared" si="0"/>
        <v/>
      </c>
      <c r="H65" s="9"/>
      <c r="I65" s="9"/>
    </row>
    <row r="66" spans="1:9" ht="15.75" x14ac:dyDescent="0.25">
      <c r="A66" s="9"/>
      <c r="B66" s="8"/>
      <c r="C66" s="8"/>
      <c r="D66" s="5"/>
      <c r="E66" s="6"/>
      <c r="F66" s="6"/>
      <c r="G66" s="18" t="str">
        <f t="shared" si="0"/>
        <v/>
      </c>
      <c r="H66" s="9"/>
      <c r="I66" s="9"/>
    </row>
    <row r="67" spans="1:9" ht="15.75" x14ac:dyDescent="0.25">
      <c r="A67" s="9"/>
      <c r="B67" s="8"/>
      <c r="C67" s="8"/>
      <c r="D67" s="5"/>
      <c r="E67" s="6"/>
      <c r="F67" s="6"/>
      <c r="G67" s="18" t="str">
        <f t="shared" si="0"/>
        <v/>
      </c>
      <c r="H67" s="9"/>
      <c r="I67" s="9"/>
    </row>
    <row r="68" spans="1:9" ht="15.75" x14ac:dyDescent="0.25">
      <c r="A68" s="9"/>
      <c r="B68" s="8"/>
      <c r="C68" s="8"/>
      <c r="D68" s="5"/>
      <c r="E68" s="6"/>
      <c r="F68" s="6"/>
      <c r="G68" s="18" t="str">
        <f t="shared" si="0"/>
        <v/>
      </c>
      <c r="H68" s="9"/>
      <c r="I68" s="9"/>
    </row>
    <row r="69" spans="1:9" ht="15.75" x14ac:dyDescent="0.25">
      <c r="A69" s="9"/>
      <c r="B69" s="8"/>
      <c r="C69" s="8"/>
      <c r="D69" s="5"/>
      <c r="E69" s="6"/>
      <c r="F69" s="6"/>
      <c r="G69" s="18" t="str">
        <f t="shared" si="0"/>
        <v/>
      </c>
      <c r="H69" s="9"/>
      <c r="I69" s="9"/>
    </row>
    <row r="70" spans="1:9" ht="15.75" x14ac:dyDescent="0.25">
      <c r="A70" s="9"/>
      <c r="B70" s="8"/>
      <c r="C70" s="8"/>
      <c r="D70" s="5"/>
      <c r="E70" s="6"/>
      <c r="F70" s="6"/>
      <c r="G70" s="18" t="str">
        <f t="shared" si="0"/>
        <v/>
      </c>
      <c r="H70" s="9"/>
      <c r="I70" s="9"/>
    </row>
    <row r="71" spans="1:9" ht="15.75" x14ac:dyDescent="0.25">
      <c r="A71" s="9"/>
      <c r="B71" s="8"/>
      <c r="C71" s="8"/>
      <c r="D71" s="5"/>
      <c r="E71" s="6"/>
      <c r="F71" s="6"/>
      <c r="G71" s="18" t="str">
        <f t="shared" si="0"/>
        <v/>
      </c>
      <c r="H71" s="9"/>
      <c r="I71" s="9"/>
    </row>
    <row r="72" spans="1:9" ht="15.75" x14ac:dyDescent="0.25">
      <c r="A72" s="9"/>
      <c r="B72" s="8"/>
      <c r="C72" s="8"/>
      <c r="D72" s="5"/>
      <c r="E72" s="6"/>
      <c r="F72" s="6"/>
      <c r="G72" s="18" t="str">
        <f t="shared" si="0"/>
        <v/>
      </c>
      <c r="H72" s="9"/>
      <c r="I72" s="9"/>
    </row>
    <row r="73" spans="1:9" ht="15.75" x14ac:dyDescent="0.25">
      <c r="A73" s="9"/>
      <c r="B73" s="8"/>
      <c r="C73" s="8"/>
      <c r="D73" s="5"/>
      <c r="E73" s="6"/>
      <c r="F73" s="6"/>
      <c r="G73" s="18" t="str">
        <f t="shared" si="0"/>
        <v/>
      </c>
      <c r="H73" s="9"/>
      <c r="I73" s="9"/>
    </row>
    <row r="74" spans="1:9" ht="15.75" x14ac:dyDescent="0.25">
      <c r="A74" s="9"/>
      <c r="B74" s="8"/>
      <c r="C74" s="8"/>
      <c r="D74" s="5"/>
      <c r="E74" s="6"/>
      <c r="F74" s="6"/>
      <c r="G74" s="18" t="str">
        <f t="shared" ref="G74:G104" si="1">IF(OR(LEN(D74)=0,LEN(E74)=0,LEN(F74)=0),"",D74*E74*F74)</f>
        <v/>
      </c>
      <c r="H74" s="9"/>
      <c r="I74" s="9"/>
    </row>
    <row r="75" spans="1:9" ht="15.75" x14ac:dyDescent="0.25">
      <c r="A75" s="9"/>
      <c r="B75" s="8"/>
      <c r="C75" s="8"/>
      <c r="D75" s="5"/>
      <c r="E75" s="6"/>
      <c r="F75" s="6"/>
      <c r="G75" s="18" t="str">
        <f t="shared" si="1"/>
        <v/>
      </c>
      <c r="H75" s="9"/>
      <c r="I75" s="9"/>
    </row>
    <row r="76" spans="1:9" ht="15.75" x14ac:dyDescent="0.25">
      <c r="A76" s="9"/>
      <c r="B76" s="8"/>
      <c r="C76" s="8"/>
      <c r="D76" s="5"/>
      <c r="E76" s="6"/>
      <c r="F76" s="6"/>
      <c r="G76" s="18" t="str">
        <f t="shared" si="1"/>
        <v/>
      </c>
      <c r="H76" s="9"/>
      <c r="I76" s="9"/>
    </row>
    <row r="77" spans="1:9" ht="15.75" x14ac:dyDescent="0.25">
      <c r="A77" s="9"/>
      <c r="B77" s="8"/>
      <c r="C77" s="8"/>
      <c r="D77" s="5"/>
      <c r="E77" s="6"/>
      <c r="F77" s="6"/>
      <c r="G77" s="18" t="str">
        <f t="shared" si="1"/>
        <v/>
      </c>
      <c r="H77" s="9"/>
      <c r="I77" s="9"/>
    </row>
    <row r="78" spans="1:9" ht="15.75" x14ac:dyDescent="0.25">
      <c r="A78" s="9"/>
      <c r="B78" s="8"/>
      <c r="C78" s="8"/>
      <c r="D78" s="5"/>
      <c r="E78" s="6"/>
      <c r="F78" s="6"/>
      <c r="G78" s="18" t="str">
        <f t="shared" si="1"/>
        <v/>
      </c>
      <c r="H78" s="9"/>
      <c r="I78" s="9"/>
    </row>
    <row r="79" spans="1:9" ht="15.75" x14ac:dyDescent="0.25">
      <c r="A79" s="9"/>
      <c r="B79" s="8"/>
      <c r="C79" s="8"/>
      <c r="D79" s="5"/>
      <c r="E79" s="6"/>
      <c r="F79" s="6"/>
      <c r="G79" s="18" t="str">
        <f t="shared" si="1"/>
        <v/>
      </c>
      <c r="H79" s="9"/>
      <c r="I79" s="9"/>
    </row>
    <row r="80" spans="1:9" ht="15.75" x14ac:dyDescent="0.25">
      <c r="A80" s="9"/>
      <c r="B80" s="8"/>
      <c r="C80" s="8"/>
      <c r="D80" s="5"/>
      <c r="E80" s="6"/>
      <c r="F80" s="6"/>
      <c r="G80" s="18" t="str">
        <f t="shared" si="1"/>
        <v/>
      </c>
      <c r="H80" s="9"/>
      <c r="I80" s="9"/>
    </row>
    <row r="81" spans="1:9" ht="15.75" x14ac:dyDescent="0.25">
      <c r="A81" s="9"/>
      <c r="B81" s="8"/>
      <c r="C81" s="8"/>
      <c r="D81" s="5"/>
      <c r="E81" s="6"/>
      <c r="F81" s="6"/>
      <c r="G81" s="18" t="str">
        <f t="shared" si="1"/>
        <v/>
      </c>
      <c r="H81" s="9"/>
      <c r="I81" s="9"/>
    </row>
    <row r="82" spans="1:9" ht="15.75" x14ac:dyDescent="0.25">
      <c r="A82" s="9"/>
      <c r="B82" s="8"/>
      <c r="C82" s="8"/>
      <c r="D82" s="5"/>
      <c r="E82" s="6"/>
      <c r="F82" s="6"/>
      <c r="G82" s="18" t="str">
        <f t="shared" si="1"/>
        <v/>
      </c>
      <c r="H82" s="9"/>
      <c r="I82" s="9"/>
    </row>
    <row r="83" spans="1:9" ht="15.75" x14ac:dyDescent="0.25">
      <c r="A83" s="9"/>
      <c r="B83" s="8"/>
      <c r="C83" s="8"/>
      <c r="D83" s="5"/>
      <c r="E83" s="6"/>
      <c r="F83" s="6"/>
      <c r="G83" s="18" t="str">
        <f t="shared" si="1"/>
        <v/>
      </c>
      <c r="H83" s="9"/>
      <c r="I83" s="9"/>
    </row>
    <row r="84" spans="1:9" ht="15.75" x14ac:dyDescent="0.25">
      <c r="A84" s="9"/>
      <c r="B84" s="8"/>
      <c r="C84" s="8"/>
      <c r="D84" s="5"/>
      <c r="E84" s="6"/>
      <c r="F84" s="6"/>
      <c r="G84" s="18" t="str">
        <f t="shared" si="1"/>
        <v/>
      </c>
      <c r="H84" s="9"/>
      <c r="I84" s="9"/>
    </row>
    <row r="85" spans="1:9" ht="15.75" x14ac:dyDescent="0.25">
      <c r="A85" s="9"/>
      <c r="B85" s="8"/>
      <c r="C85" s="8"/>
      <c r="D85" s="5"/>
      <c r="E85" s="6"/>
      <c r="F85" s="6"/>
      <c r="G85" s="18" t="str">
        <f t="shared" si="1"/>
        <v/>
      </c>
      <c r="H85" s="9"/>
      <c r="I85" s="9"/>
    </row>
    <row r="86" spans="1:9" ht="15.75" x14ac:dyDescent="0.25">
      <c r="A86" s="9"/>
      <c r="B86" s="8"/>
      <c r="C86" s="8"/>
      <c r="D86" s="5"/>
      <c r="E86" s="6"/>
      <c r="F86" s="6"/>
      <c r="G86" s="18" t="str">
        <f t="shared" si="1"/>
        <v/>
      </c>
      <c r="H86" s="9"/>
      <c r="I86" s="9"/>
    </row>
    <row r="87" spans="1:9" ht="15.75" x14ac:dyDescent="0.25">
      <c r="A87" s="9"/>
      <c r="B87" s="8"/>
      <c r="C87" s="8"/>
      <c r="D87" s="5"/>
      <c r="E87" s="6"/>
      <c r="F87" s="6"/>
      <c r="G87" s="18" t="str">
        <f t="shared" si="1"/>
        <v/>
      </c>
      <c r="H87" s="9"/>
      <c r="I87" s="9"/>
    </row>
    <row r="88" spans="1:9" ht="15.75" x14ac:dyDescent="0.25">
      <c r="A88" s="9"/>
      <c r="B88" s="8"/>
      <c r="C88" s="8"/>
      <c r="D88" s="5"/>
      <c r="E88" s="6"/>
      <c r="F88" s="6"/>
      <c r="G88" s="18" t="str">
        <f t="shared" si="1"/>
        <v/>
      </c>
      <c r="H88" s="9"/>
      <c r="I88" s="9"/>
    </row>
    <row r="89" spans="1:9" ht="15.75" x14ac:dyDescent="0.25">
      <c r="A89" s="9"/>
      <c r="B89" s="8"/>
      <c r="C89" s="8"/>
      <c r="D89" s="5"/>
      <c r="E89" s="6"/>
      <c r="F89" s="6"/>
      <c r="G89" s="18" t="str">
        <f t="shared" si="1"/>
        <v/>
      </c>
      <c r="H89" s="9"/>
      <c r="I89" s="9"/>
    </row>
    <row r="90" spans="1:9" ht="15.75" x14ac:dyDescent="0.25">
      <c r="A90" s="9"/>
      <c r="B90" s="8"/>
      <c r="C90" s="8"/>
      <c r="D90" s="5"/>
      <c r="E90" s="6"/>
      <c r="F90" s="6"/>
      <c r="G90" s="18" t="str">
        <f t="shared" si="1"/>
        <v/>
      </c>
      <c r="H90" s="9"/>
      <c r="I90" s="9"/>
    </row>
    <row r="91" spans="1:9" ht="15.75" x14ac:dyDescent="0.25">
      <c r="A91" s="9"/>
      <c r="B91" s="8"/>
      <c r="C91" s="8"/>
      <c r="D91" s="5"/>
      <c r="E91" s="6"/>
      <c r="F91" s="6"/>
      <c r="G91" s="18" t="str">
        <f t="shared" si="1"/>
        <v/>
      </c>
      <c r="H91" s="9"/>
      <c r="I91" s="9"/>
    </row>
    <row r="92" spans="1:9" ht="15.75" x14ac:dyDescent="0.25">
      <c r="A92" s="9"/>
      <c r="B92" s="8"/>
      <c r="C92" s="8"/>
      <c r="D92" s="5"/>
      <c r="E92" s="6"/>
      <c r="F92" s="6"/>
      <c r="G92" s="18" t="str">
        <f t="shared" si="1"/>
        <v/>
      </c>
      <c r="H92" s="9"/>
      <c r="I92" s="9"/>
    </row>
    <row r="93" spans="1:9" ht="15.75" x14ac:dyDescent="0.25">
      <c r="A93" s="9"/>
      <c r="B93" s="8"/>
      <c r="C93" s="8"/>
      <c r="D93" s="5"/>
      <c r="E93" s="6"/>
      <c r="F93" s="6"/>
      <c r="G93" s="18" t="str">
        <f t="shared" si="1"/>
        <v/>
      </c>
      <c r="H93" s="9"/>
      <c r="I93" s="9"/>
    </row>
    <row r="94" spans="1:9" ht="15.75" x14ac:dyDescent="0.25">
      <c r="A94" s="9"/>
      <c r="B94" s="8"/>
      <c r="C94" s="8"/>
      <c r="D94" s="5"/>
      <c r="E94" s="6"/>
      <c r="F94" s="6"/>
      <c r="G94" s="18" t="str">
        <f t="shared" si="1"/>
        <v/>
      </c>
      <c r="H94" s="9"/>
      <c r="I94" s="9"/>
    </row>
    <row r="95" spans="1:9" ht="15.75" x14ac:dyDescent="0.25">
      <c r="A95" s="9"/>
      <c r="B95" s="8"/>
      <c r="C95" s="8"/>
      <c r="D95" s="5"/>
      <c r="E95" s="6"/>
      <c r="F95" s="6"/>
      <c r="G95" s="18" t="str">
        <f t="shared" si="1"/>
        <v/>
      </c>
      <c r="H95" s="9"/>
      <c r="I95" s="9"/>
    </row>
    <row r="96" spans="1:9" ht="15.75" x14ac:dyDescent="0.25">
      <c r="A96" s="9"/>
      <c r="B96" s="8"/>
      <c r="C96" s="8"/>
      <c r="D96" s="5"/>
      <c r="E96" s="6"/>
      <c r="F96" s="6"/>
      <c r="G96" s="18" t="str">
        <f t="shared" si="1"/>
        <v/>
      </c>
      <c r="H96" s="9"/>
      <c r="I96" s="9"/>
    </row>
    <row r="97" spans="1:9" ht="15.75" x14ac:dyDescent="0.25">
      <c r="A97" s="9"/>
      <c r="B97" s="8"/>
      <c r="C97" s="8"/>
      <c r="D97" s="5"/>
      <c r="E97" s="6"/>
      <c r="F97" s="6"/>
      <c r="G97" s="18" t="str">
        <f t="shared" si="1"/>
        <v/>
      </c>
      <c r="H97" s="9"/>
      <c r="I97" s="9"/>
    </row>
    <row r="98" spans="1:9" ht="15.75" x14ac:dyDescent="0.25">
      <c r="A98" s="9"/>
      <c r="B98" s="8"/>
      <c r="C98" s="8"/>
      <c r="D98" s="5"/>
      <c r="E98" s="6"/>
      <c r="F98" s="6"/>
      <c r="G98" s="18" t="str">
        <f t="shared" si="1"/>
        <v/>
      </c>
      <c r="H98" s="9"/>
      <c r="I98" s="9"/>
    </row>
    <row r="99" spans="1:9" ht="15.75" x14ac:dyDescent="0.25">
      <c r="A99" s="9"/>
      <c r="B99" s="8"/>
      <c r="C99" s="8"/>
      <c r="D99" s="5"/>
      <c r="E99" s="6"/>
      <c r="F99" s="6"/>
      <c r="G99" s="18" t="str">
        <f t="shared" si="1"/>
        <v/>
      </c>
      <c r="H99" s="9"/>
      <c r="I99" s="9"/>
    </row>
    <row r="100" spans="1:9" ht="15.75" x14ac:dyDescent="0.25">
      <c r="A100" s="9"/>
      <c r="B100" s="8"/>
      <c r="C100" s="8"/>
      <c r="D100" s="5"/>
      <c r="E100" s="6"/>
      <c r="F100" s="6"/>
      <c r="G100" s="18" t="str">
        <f t="shared" si="1"/>
        <v/>
      </c>
      <c r="H100" s="9"/>
      <c r="I100" s="9"/>
    </row>
    <row r="101" spans="1:9" ht="15.75" x14ac:dyDescent="0.25">
      <c r="A101" s="9"/>
      <c r="B101" s="8"/>
      <c r="C101" s="8"/>
      <c r="D101" s="5"/>
      <c r="E101" s="6"/>
      <c r="F101" s="6"/>
      <c r="G101" s="18" t="str">
        <f t="shared" si="1"/>
        <v/>
      </c>
      <c r="H101" s="9"/>
      <c r="I101" s="9"/>
    </row>
    <row r="102" spans="1:9" ht="15.75" x14ac:dyDescent="0.25">
      <c r="A102" s="9"/>
      <c r="B102" s="8"/>
      <c r="C102" s="8"/>
      <c r="D102" s="5"/>
      <c r="E102" s="6"/>
      <c r="F102" s="6"/>
      <c r="G102" s="18" t="str">
        <f t="shared" si="1"/>
        <v/>
      </c>
      <c r="H102" s="9"/>
      <c r="I102" s="9"/>
    </row>
    <row r="103" spans="1:9" ht="15.75" x14ac:dyDescent="0.25">
      <c r="A103" s="9"/>
      <c r="B103" s="8"/>
      <c r="C103" s="8"/>
      <c r="D103" s="5"/>
      <c r="E103" s="6"/>
      <c r="F103" s="6"/>
      <c r="G103" s="18" t="str">
        <f t="shared" si="1"/>
        <v/>
      </c>
      <c r="H103" s="9"/>
      <c r="I103" s="9"/>
    </row>
    <row r="104" spans="1:9" ht="15.75" x14ac:dyDescent="0.25">
      <c r="A104" s="9"/>
      <c r="B104" s="8"/>
      <c r="C104" s="8"/>
      <c r="D104" s="5"/>
      <c r="E104" s="6"/>
      <c r="F104" s="6"/>
      <c r="G104" s="18" t="str">
        <f t="shared" si="1"/>
        <v/>
      </c>
      <c r="H104" s="9"/>
      <c r="I104" s="9"/>
    </row>
    <row r="105" spans="1:9" x14ac:dyDescent="0.25">
      <c r="A105" s="9"/>
      <c r="B105" s="9"/>
      <c r="C105" s="9"/>
      <c r="D105" s="9"/>
      <c r="E105" s="9"/>
      <c r="F105" s="9"/>
      <c r="G105" s="9"/>
      <c r="H105" s="9"/>
      <c r="I105" s="9"/>
    </row>
    <row r="106" spans="1:9" x14ac:dyDescent="0.25">
      <c r="A106" s="9"/>
      <c r="B106" s="9" t="s">
        <v>426</v>
      </c>
      <c r="C106" s="9"/>
      <c r="D106" s="9"/>
      <c r="E106" s="9"/>
      <c r="F106" s="9"/>
      <c r="G106" s="9"/>
      <c r="H106" s="9"/>
      <c r="I106" s="9"/>
    </row>
    <row r="107" spans="1:9" x14ac:dyDescent="0.25">
      <c r="A107" s="9"/>
      <c r="B107" s="9" t="s">
        <v>427</v>
      </c>
      <c r="C107" s="9"/>
      <c r="D107" s="9"/>
      <c r="E107" s="9"/>
      <c r="F107" s="9"/>
      <c r="G107" s="9"/>
      <c r="H107" s="9"/>
      <c r="I107" s="9"/>
    </row>
    <row r="108" spans="1:9" x14ac:dyDescent="0.25">
      <c r="A108" s="9"/>
      <c r="B108" s="9" t="s">
        <v>428</v>
      </c>
      <c r="C108" s="9"/>
      <c r="D108" s="9"/>
      <c r="E108" s="9"/>
      <c r="F108" s="9"/>
      <c r="G108" s="9"/>
      <c r="H108" s="9"/>
      <c r="I108" s="9"/>
    </row>
    <row r="109" spans="1:9" x14ac:dyDescent="0.25">
      <c r="A109" s="9"/>
      <c r="B109" s="9" t="s">
        <v>429</v>
      </c>
      <c r="C109" s="9"/>
      <c r="D109" s="9"/>
      <c r="E109" s="9"/>
      <c r="F109" s="9"/>
      <c r="G109" s="9"/>
      <c r="H109" s="9"/>
      <c r="I109" s="9"/>
    </row>
    <row r="110" spans="1:9" x14ac:dyDescent="0.25">
      <c r="A110" s="9"/>
      <c r="B110" s="9" t="s">
        <v>430</v>
      </c>
      <c r="C110" s="9"/>
      <c r="D110" s="9"/>
      <c r="E110" s="9"/>
      <c r="F110" s="9"/>
      <c r="G110" s="9"/>
      <c r="H110" s="9"/>
      <c r="I110" s="9"/>
    </row>
    <row r="111" spans="1:9" x14ac:dyDescent="0.25">
      <c r="A111" s="9"/>
      <c r="B111" s="9" t="s">
        <v>431</v>
      </c>
      <c r="C111" s="9"/>
      <c r="D111" s="9"/>
      <c r="E111" s="9"/>
      <c r="F111" s="9"/>
      <c r="G111" s="9"/>
      <c r="H111" s="9"/>
      <c r="I111" s="9"/>
    </row>
    <row r="112" spans="1:9" x14ac:dyDescent="0.25">
      <c r="A112" s="9"/>
      <c r="B112" s="9"/>
      <c r="C112" s="9"/>
      <c r="D112" s="9"/>
      <c r="E112" s="9"/>
      <c r="F112" s="9"/>
      <c r="G112" s="9"/>
      <c r="H112" s="9"/>
      <c r="I112" s="9"/>
    </row>
  </sheetData>
  <sheetProtection sheet="1" objects="1" scenarios="1" formatCells="0" formatColumns="0" formatRows="0" sort="0" autoFilter="0"/>
  <mergeCells count="5">
    <mergeCell ref="B8:C8"/>
    <mergeCell ref="B5:G5"/>
    <mergeCell ref="A3:H3"/>
    <mergeCell ref="B6:G6"/>
    <mergeCell ref="B4:G4"/>
  </mergeCells>
  <dataValidations count="6">
    <dataValidation allowBlank="1" showInputMessage="1" showErrorMessage="1" promptTitle="Enter Grant #" sqref="B9"/>
    <dataValidation allowBlank="1" showInputMessage="1" showErrorMessage="1" promptTitle="Enter Grantee Name" sqref="C9"/>
    <dataValidation type="decimal" allowBlank="1" showInputMessage="1" showErrorMessage="1" errorTitle="Invalid Entry" error="Please enter the number of Veterans exiting from SSVF in this quarter as a number greater than or equal to 0" promptTitle="Enter Veteran Exits (Prev.+ RRH)" sqref="D9:D104">
      <formula1>0</formula1>
      <formula2>1000000</formula2>
    </dataValidation>
    <dataValidation type="decimal" allowBlank="1" showInputMessage="1" showErrorMessage="1" errorTitle="Invalid Entry" error="Please enter the proportion offered RRH as a value between 1 an 100%" promptTitle=" Proportion Offered RRH (%)" sqref="E9:E104">
      <formula1>0.01</formula1>
      <formula2>1</formula2>
    </dataValidation>
    <dataValidation type="decimal" allowBlank="1" showInputMessage="1" showErrorMessage="1" errorTitle="Invalid Entry" error="Please enter the proportion of exits to PH as a number between 1% and 100%" promptTitle="Prop of Exits from RRH to PH (%)" sqref="F9:F104">
      <formula1>0.01</formula1>
      <formula2>1</formula2>
    </dataValidation>
    <dataValidation type="list" showInputMessage="1" showErrorMessage="1" errorTitle="Please select a valid CoC" error="Please select from the list" promptTitle="Select a CoC" sqref="A3:H3">
      <formula1>CONFIG__COCS__R</formula1>
    </dataValidation>
  </dataValidations>
  <pageMargins left="0.7" right="0.7" top="0.75" bottom="0.75" header="0.3" footer="0.3"/>
  <pageSetup scale="66" fitToHeight="0" orientation="portrait" r:id="rId1"/>
  <headerFooter>
    <oddFooter>&amp;R&amp;P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2"/>
  <sheetViews>
    <sheetView showGridLines="0" workbookViewId="0">
      <selection activeCell="B9" sqref="B9"/>
    </sheetView>
  </sheetViews>
  <sheetFormatPr defaultRowHeight="15" x14ac:dyDescent="0.25"/>
  <cols>
    <col min="1" max="1" width="5" customWidth="1"/>
    <col min="2" max="2" width="12.7109375" customWidth="1"/>
    <col min="3" max="3" width="53.85546875" customWidth="1"/>
    <col min="4" max="7" width="12.7109375" customWidth="1"/>
    <col min="8" max="8" width="5.5703125" customWidth="1"/>
    <col min="9" max="9" width="10.5703125" customWidth="1"/>
  </cols>
  <sheetData>
    <row r="1" spans="1:9" ht="27" x14ac:dyDescent="0.25">
      <c r="A1" s="1" t="s">
        <v>432</v>
      </c>
    </row>
    <row r="2" spans="1:9" ht="22.5" x14ac:dyDescent="0.25">
      <c r="A2" s="2" t="s">
        <v>3</v>
      </c>
      <c r="B2" s="3"/>
      <c r="C2" s="3"/>
      <c r="D2" s="3"/>
      <c r="E2" s="3"/>
      <c r="F2" s="3"/>
      <c r="G2" s="3"/>
      <c r="H2" s="3"/>
      <c r="I2" s="4"/>
    </row>
    <row r="3" spans="1:9" ht="37.5" customHeight="1" x14ac:dyDescent="0.25">
      <c r="A3" s="29" t="str">
        <f>CONCATENATE('FY15 Q2'!A3:H3,"")</f>
        <v/>
      </c>
      <c r="B3" s="29"/>
      <c r="C3" s="29"/>
      <c r="D3" s="29"/>
      <c r="E3" s="29"/>
      <c r="F3" s="29"/>
      <c r="G3" s="29"/>
      <c r="H3" s="29"/>
      <c r="I3" s="7" t="s">
        <v>425</v>
      </c>
    </row>
    <row r="4" spans="1:9" x14ac:dyDescent="0.25">
      <c r="A4" s="9"/>
      <c r="B4" s="28" t="s">
        <v>436</v>
      </c>
      <c r="C4" s="28"/>
      <c r="D4" s="28"/>
      <c r="E4" s="28"/>
      <c r="F4" s="28"/>
      <c r="G4" s="28"/>
      <c r="H4" s="9"/>
      <c r="I4" s="9"/>
    </row>
    <row r="5" spans="1:9" ht="21" x14ac:dyDescent="0.35">
      <c r="A5" s="9"/>
      <c r="B5" s="30" t="s">
        <v>419</v>
      </c>
      <c r="C5" s="31"/>
      <c r="D5" s="31"/>
      <c r="E5" s="31"/>
      <c r="F5" s="31"/>
      <c r="G5" s="32"/>
      <c r="H5" s="9"/>
      <c r="I5" s="9"/>
    </row>
    <row r="6" spans="1:9" ht="15.75" x14ac:dyDescent="0.25">
      <c r="A6" s="9"/>
      <c r="B6" s="25" t="s">
        <v>433</v>
      </c>
      <c r="C6" s="26"/>
      <c r="D6" s="26"/>
      <c r="E6" s="26"/>
      <c r="F6" s="26"/>
      <c r="G6" s="27"/>
      <c r="H6" s="9"/>
      <c r="I6" s="9"/>
    </row>
    <row r="7" spans="1:9" ht="63" customHeight="1" x14ac:dyDescent="0.25">
      <c r="A7" s="9"/>
      <c r="B7" s="14" t="s">
        <v>0</v>
      </c>
      <c r="C7" s="14" t="s">
        <v>1</v>
      </c>
      <c r="D7" s="14" t="s">
        <v>422</v>
      </c>
      <c r="E7" s="14" t="s">
        <v>423</v>
      </c>
      <c r="F7" s="14" t="s">
        <v>424</v>
      </c>
      <c r="G7" s="13" t="s">
        <v>439</v>
      </c>
      <c r="H7" s="9"/>
      <c r="I7" s="9"/>
    </row>
    <row r="8" spans="1:9" ht="19.5" x14ac:dyDescent="0.35">
      <c r="A8" s="9"/>
      <c r="B8" s="20" t="s">
        <v>435</v>
      </c>
      <c r="C8" s="20"/>
      <c r="D8" s="15">
        <f>SUM(D9:D104)</f>
        <v>0</v>
      </c>
      <c r="E8" s="17" t="str">
        <f>IFERROR(ROUND(SUMPRODUCT(D9:D104,E9:E104)/SUM(D9:D104),3),"")</f>
        <v/>
      </c>
      <c r="F8" s="17" t="str">
        <f>IFERROR(ROUND(SUMPRODUCT(D9:D104,E9:E104,F9:F104)/SUMPRODUCT(D9:D104,E9:E104),3),"")</f>
        <v/>
      </c>
      <c r="G8" s="16" t="str">
        <f>IFERROR(ROUND(D8*E8*F8,0),"")</f>
        <v/>
      </c>
      <c r="H8" s="9"/>
      <c r="I8" s="9"/>
    </row>
    <row r="9" spans="1:9" ht="15.75" x14ac:dyDescent="0.25">
      <c r="A9" s="9"/>
      <c r="B9" s="8"/>
      <c r="C9" s="8"/>
      <c r="D9" s="5"/>
      <c r="E9" s="6"/>
      <c r="F9" s="6"/>
      <c r="G9" s="18" t="str">
        <f>IF(OR(LEN(D9)=0,LEN(E9)=0,LEN(F9)=0),"",D9*E9*F9)</f>
        <v/>
      </c>
      <c r="H9" s="9"/>
      <c r="I9" s="9"/>
    </row>
    <row r="10" spans="1:9" ht="15.75" x14ac:dyDescent="0.25">
      <c r="A10" s="9"/>
      <c r="B10" s="8"/>
      <c r="C10" s="8"/>
      <c r="D10" s="5"/>
      <c r="E10" s="6"/>
      <c r="F10" s="6"/>
      <c r="G10" s="18" t="str">
        <f t="shared" ref="G10:G73" si="0">IF(OR(LEN(D10)=0,LEN(E10)=0,LEN(F10)=0),"",D10*E10*F10)</f>
        <v/>
      </c>
      <c r="H10" s="9"/>
      <c r="I10" s="9"/>
    </row>
    <row r="11" spans="1:9" ht="15.75" x14ac:dyDescent="0.25">
      <c r="A11" s="9"/>
      <c r="B11" s="8"/>
      <c r="C11" s="8"/>
      <c r="D11" s="5"/>
      <c r="E11" s="6"/>
      <c r="F11" s="6"/>
      <c r="G11" s="18" t="str">
        <f t="shared" si="0"/>
        <v/>
      </c>
      <c r="H11" s="9"/>
      <c r="I11" s="9"/>
    </row>
    <row r="12" spans="1:9" ht="15.75" x14ac:dyDescent="0.25">
      <c r="A12" s="9"/>
      <c r="B12" s="8"/>
      <c r="C12" s="8"/>
      <c r="D12" s="5"/>
      <c r="E12" s="6"/>
      <c r="F12" s="6"/>
      <c r="G12" s="18" t="str">
        <f t="shared" si="0"/>
        <v/>
      </c>
      <c r="H12" s="9"/>
      <c r="I12" s="9"/>
    </row>
    <row r="13" spans="1:9" ht="15.75" x14ac:dyDescent="0.25">
      <c r="A13" s="9"/>
      <c r="B13" s="8"/>
      <c r="C13" s="8"/>
      <c r="D13" s="5"/>
      <c r="E13" s="6"/>
      <c r="F13" s="6"/>
      <c r="G13" s="18" t="str">
        <f t="shared" si="0"/>
        <v/>
      </c>
      <c r="H13" s="9"/>
      <c r="I13" s="9"/>
    </row>
    <row r="14" spans="1:9" ht="15.75" x14ac:dyDescent="0.25">
      <c r="A14" s="9"/>
      <c r="B14" s="8"/>
      <c r="C14" s="8"/>
      <c r="D14" s="5"/>
      <c r="E14" s="6"/>
      <c r="F14" s="6"/>
      <c r="G14" s="18" t="str">
        <f t="shared" si="0"/>
        <v/>
      </c>
      <c r="H14" s="9"/>
      <c r="I14" s="9"/>
    </row>
    <row r="15" spans="1:9" ht="15.75" x14ac:dyDescent="0.25">
      <c r="A15" s="9"/>
      <c r="B15" s="8"/>
      <c r="C15" s="8"/>
      <c r="D15" s="5"/>
      <c r="E15" s="6"/>
      <c r="F15" s="6"/>
      <c r="G15" s="18" t="str">
        <f t="shared" si="0"/>
        <v/>
      </c>
      <c r="H15" s="9"/>
      <c r="I15" s="9"/>
    </row>
    <row r="16" spans="1:9" ht="15.75" x14ac:dyDescent="0.25">
      <c r="A16" s="9"/>
      <c r="B16" s="8"/>
      <c r="C16" s="8"/>
      <c r="D16" s="5"/>
      <c r="E16" s="6"/>
      <c r="F16" s="6"/>
      <c r="G16" s="18" t="str">
        <f t="shared" si="0"/>
        <v/>
      </c>
      <c r="H16" s="9"/>
      <c r="I16" s="9"/>
    </row>
    <row r="17" spans="1:9" ht="15.75" x14ac:dyDescent="0.25">
      <c r="A17" s="9"/>
      <c r="B17" s="8"/>
      <c r="C17" s="8"/>
      <c r="D17" s="5"/>
      <c r="E17" s="6"/>
      <c r="F17" s="6"/>
      <c r="G17" s="18" t="str">
        <f t="shared" si="0"/>
        <v/>
      </c>
      <c r="H17" s="9"/>
      <c r="I17" s="9"/>
    </row>
    <row r="18" spans="1:9" ht="15.75" x14ac:dyDescent="0.25">
      <c r="A18" s="9"/>
      <c r="B18" s="8"/>
      <c r="C18" s="8"/>
      <c r="D18" s="5"/>
      <c r="E18" s="6"/>
      <c r="F18" s="6"/>
      <c r="G18" s="18" t="str">
        <f t="shared" si="0"/>
        <v/>
      </c>
      <c r="H18" s="9"/>
      <c r="I18" s="9"/>
    </row>
    <row r="19" spans="1:9" ht="15.75" x14ac:dyDescent="0.25">
      <c r="A19" s="9"/>
      <c r="B19" s="8"/>
      <c r="C19" s="8"/>
      <c r="D19" s="5"/>
      <c r="E19" s="6"/>
      <c r="F19" s="6"/>
      <c r="G19" s="18" t="str">
        <f t="shared" si="0"/>
        <v/>
      </c>
      <c r="H19" s="9"/>
      <c r="I19" s="9"/>
    </row>
    <row r="20" spans="1:9" ht="15.75" x14ac:dyDescent="0.25">
      <c r="A20" s="9"/>
      <c r="B20" s="8"/>
      <c r="C20" s="8"/>
      <c r="D20" s="5"/>
      <c r="E20" s="6"/>
      <c r="F20" s="6"/>
      <c r="G20" s="18" t="str">
        <f t="shared" si="0"/>
        <v/>
      </c>
      <c r="H20" s="9"/>
      <c r="I20" s="9"/>
    </row>
    <row r="21" spans="1:9" ht="15.75" x14ac:dyDescent="0.25">
      <c r="A21" s="9"/>
      <c r="B21" s="8"/>
      <c r="C21" s="8"/>
      <c r="D21" s="5"/>
      <c r="E21" s="6"/>
      <c r="F21" s="6"/>
      <c r="G21" s="18" t="str">
        <f t="shared" si="0"/>
        <v/>
      </c>
      <c r="H21" s="9"/>
      <c r="I21" s="9"/>
    </row>
    <row r="22" spans="1:9" ht="15.75" x14ac:dyDescent="0.25">
      <c r="A22" s="9"/>
      <c r="B22" s="8"/>
      <c r="C22" s="8"/>
      <c r="D22" s="5"/>
      <c r="E22" s="6"/>
      <c r="F22" s="6"/>
      <c r="G22" s="18" t="str">
        <f t="shared" si="0"/>
        <v/>
      </c>
      <c r="H22" s="9"/>
      <c r="I22" s="9"/>
    </row>
    <row r="23" spans="1:9" ht="15.75" x14ac:dyDescent="0.25">
      <c r="A23" s="9"/>
      <c r="B23" s="8"/>
      <c r="C23" s="8"/>
      <c r="D23" s="5"/>
      <c r="E23" s="6"/>
      <c r="F23" s="6"/>
      <c r="G23" s="18" t="str">
        <f t="shared" si="0"/>
        <v/>
      </c>
      <c r="H23" s="9"/>
      <c r="I23" s="9"/>
    </row>
    <row r="24" spans="1:9" ht="15.75" x14ac:dyDescent="0.25">
      <c r="A24" s="9"/>
      <c r="B24" s="8"/>
      <c r="C24" s="8"/>
      <c r="D24" s="5"/>
      <c r="E24" s="6"/>
      <c r="F24" s="6"/>
      <c r="G24" s="18" t="str">
        <f t="shared" si="0"/>
        <v/>
      </c>
      <c r="H24" s="9"/>
      <c r="I24" s="9"/>
    </row>
    <row r="25" spans="1:9" ht="15.75" x14ac:dyDescent="0.25">
      <c r="A25" s="9"/>
      <c r="B25" s="8"/>
      <c r="C25" s="8"/>
      <c r="D25" s="5"/>
      <c r="E25" s="6"/>
      <c r="F25" s="6"/>
      <c r="G25" s="18" t="str">
        <f t="shared" si="0"/>
        <v/>
      </c>
      <c r="H25" s="9"/>
      <c r="I25" s="9"/>
    </row>
    <row r="26" spans="1:9" ht="15.75" x14ac:dyDescent="0.25">
      <c r="A26" s="9"/>
      <c r="B26" s="8"/>
      <c r="C26" s="8"/>
      <c r="D26" s="5"/>
      <c r="E26" s="6"/>
      <c r="F26" s="6"/>
      <c r="G26" s="18" t="str">
        <f t="shared" si="0"/>
        <v/>
      </c>
      <c r="H26" s="9"/>
      <c r="I26" s="9"/>
    </row>
    <row r="27" spans="1:9" ht="15.75" x14ac:dyDescent="0.25">
      <c r="A27" s="9"/>
      <c r="B27" s="8"/>
      <c r="C27" s="8"/>
      <c r="D27" s="5"/>
      <c r="E27" s="6"/>
      <c r="F27" s="6"/>
      <c r="G27" s="18" t="str">
        <f t="shared" si="0"/>
        <v/>
      </c>
      <c r="H27" s="9"/>
      <c r="I27" s="9"/>
    </row>
    <row r="28" spans="1:9" ht="15.75" x14ac:dyDescent="0.25">
      <c r="A28" s="9"/>
      <c r="B28" s="8"/>
      <c r="C28" s="8"/>
      <c r="D28" s="5"/>
      <c r="E28" s="6"/>
      <c r="F28" s="6"/>
      <c r="G28" s="18" t="str">
        <f t="shared" si="0"/>
        <v/>
      </c>
      <c r="H28" s="9"/>
      <c r="I28" s="9"/>
    </row>
    <row r="29" spans="1:9" ht="15.75" x14ac:dyDescent="0.25">
      <c r="A29" s="9"/>
      <c r="B29" s="8"/>
      <c r="C29" s="8"/>
      <c r="D29" s="5"/>
      <c r="E29" s="6"/>
      <c r="F29" s="6"/>
      <c r="G29" s="18" t="str">
        <f t="shared" si="0"/>
        <v/>
      </c>
      <c r="H29" s="9"/>
      <c r="I29" s="9"/>
    </row>
    <row r="30" spans="1:9" ht="15.75" x14ac:dyDescent="0.25">
      <c r="A30" s="9"/>
      <c r="B30" s="8"/>
      <c r="C30" s="8"/>
      <c r="D30" s="5"/>
      <c r="E30" s="6"/>
      <c r="F30" s="6"/>
      <c r="G30" s="18" t="str">
        <f t="shared" si="0"/>
        <v/>
      </c>
      <c r="H30" s="9"/>
      <c r="I30" s="9"/>
    </row>
    <row r="31" spans="1:9" ht="15.75" x14ac:dyDescent="0.25">
      <c r="A31" s="9"/>
      <c r="B31" s="8"/>
      <c r="C31" s="8"/>
      <c r="D31" s="5"/>
      <c r="E31" s="6"/>
      <c r="F31" s="6"/>
      <c r="G31" s="18" t="str">
        <f t="shared" si="0"/>
        <v/>
      </c>
      <c r="H31" s="9"/>
      <c r="I31" s="9"/>
    </row>
    <row r="32" spans="1:9" ht="15.75" x14ac:dyDescent="0.25">
      <c r="A32" s="9"/>
      <c r="B32" s="8"/>
      <c r="C32" s="8"/>
      <c r="D32" s="5"/>
      <c r="E32" s="6"/>
      <c r="F32" s="6"/>
      <c r="G32" s="18" t="str">
        <f t="shared" si="0"/>
        <v/>
      </c>
      <c r="H32" s="9"/>
      <c r="I32" s="9"/>
    </row>
    <row r="33" spans="1:9" ht="15.75" x14ac:dyDescent="0.25">
      <c r="A33" s="9"/>
      <c r="B33" s="8"/>
      <c r="C33" s="8"/>
      <c r="D33" s="5"/>
      <c r="E33" s="6"/>
      <c r="F33" s="6"/>
      <c r="G33" s="18" t="str">
        <f t="shared" si="0"/>
        <v/>
      </c>
      <c r="H33" s="9"/>
      <c r="I33" s="9"/>
    </row>
    <row r="34" spans="1:9" ht="15.75" x14ac:dyDescent="0.25">
      <c r="A34" s="9"/>
      <c r="B34" s="8"/>
      <c r="C34" s="8"/>
      <c r="D34" s="5"/>
      <c r="E34" s="6"/>
      <c r="F34" s="6"/>
      <c r="G34" s="18" t="str">
        <f t="shared" si="0"/>
        <v/>
      </c>
      <c r="H34" s="9"/>
      <c r="I34" s="9"/>
    </row>
    <row r="35" spans="1:9" ht="15.75" x14ac:dyDescent="0.25">
      <c r="A35" s="9"/>
      <c r="B35" s="8"/>
      <c r="C35" s="8"/>
      <c r="D35" s="5"/>
      <c r="E35" s="6"/>
      <c r="F35" s="6"/>
      <c r="G35" s="18" t="str">
        <f t="shared" si="0"/>
        <v/>
      </c>
      <c r="H35" s="9"/>
      <c r="I35" s="9"/>
    </row>
    <row r="36" spans="1:9" ht="15.75" x14ac:dyDescent="0.25">
      <c r="A36" s="9"/>
      <c r="B36" s="8"/>
      <c r="C36" s="8"/>
      <c r="D36" s="5"/>
      <c r="E36" s="6"/>
      <c r="F36" s="6"/>
      <c r="G36" s="18" t="str">
        <f t="shared" si="0"/>
        <v/>
      </c>
      <c r="H36" s="9"/>
      <c r="I36" s="9"/>
    </row>
    <row r="37" spans="1:9" ht="15.75" x14ac:dyDescent="0.25">
      <c r="A37" s="9"/>
      <c r="B37" s="8"/>
      <c r="C37" s="8"/>
      <c r="D37" s="5"/>
      <c r="E37" s="6"/>
      <c r="F37" s="6"/>
      <c r="G37" s="18" t="str">
        <f t="shared" si="0"/>
        <v/>
      </c>
      <c r="H37" s="9"/>
      <c r="I37" s="9"/>
    </row>
    <row r="38" spans="1:9" ht="15.75" x14ac:dyDescent="0.25">
      <c r="A38" s="9"/>
      <c r="B38" s="8"/>
      <c r="C38" s="8"/>
      <c r="D38" s="5"/>
      <c r="E38" s="6"/>
      <c r="F38" s="6"/>
      <c r="G38" s="18" t="str">
        <f t="shared" si="0"/>
        <v/>
      </c>
      <c r="H38" s="9"/>
      <c r="I38" s="9"/>
    </row>
    <row r="39" spans="1:9" ht="15.75" x14ac:dyDescent="0.25">
      <c r="A39" s="9"/>
      <c r="B39" s="8"/>
      <c r="C39" s="8"/>
      <c r="D39" s="5"/>
      <c r="E39" s="6"/>
      <c r="F39" s="6"/>
      <c r="G39" s="18" t="str">
        <f t="shared" si="0"/>
        <v/>
      </c>
      <c r="H39" s="9"/>
      <c r="I39" s="9"/>
    </row>
    <row r="40" spans="1:9" ht="15.75" x14ac:dyDescent="0.25">
      <c r="A40" s="9"/>
      <c r="B40" s="8"/>
      <c r="C40" s="8"/>
      <c r="D40" s="5"/>
      <c r="E40" s="6"/>
      <c r="F40" s="6"/>
      <c r="G40" s="18" t="str">
        <f t="shared" si="0"/>
        <v/>
      </c>
      <c r="H40" s="9"/>
      <c r="I40" s="9"/>
    </row>
    <row r="41" spans="1:9" ht="15.75" x14ac:dyDescent="0.25">
      <c r="A41" s="9"/>
      <c r="B41" s="8"/>
      <c r="C41" s="8"/>
      <c r="D41" s="5"/>
      <c r="E41" s="6"/>
      <c r="F41" s="6"/>
      <c r="G41" s="18" t="str">
        <f t="shared" si="0"/>
        <v/>
      </c>
      <c r="H41" s="9"/>
      <c r="I41" s="9"/>
    </row>
    <row r="42" spans="1:9" ht="15.75" x14ac:dyDescent="0.25">
      <c r="A42" s="9"/>
      <c r="B42" s="8"/>
      <c r="C42" s="8"/>
      <c r="D42" s="5"/>
      <c r="E42" s="6"/>
      <c r="F42" s="6"/>
      <c r="G42" s="18" t="str">
        <f t="shared" si="0"/>
        <v/>
      </c>
      <c r="H42" s="9"/>
      <c r="I42" s="9"/>
    </row>
    <row r="43" spans="1:9" ht="15.75" x14ac:dyDescent="0.25">
      <c r="A43" s="9"/>
      <c r="B43" s="8"/>
      <c r="C43" s="8"/>
      <c r="D43" s="5"/>
      <c r="E43" s="6"/>
      <c r="F43" s="6"/>
      <c r="G43" s="18" t="str">
        <f t="shared" si="0"/>
        <v/>
      </c>
      <c r="H43" s="9"/>
      <c r="I43" s="9"/>
    </row>
    <row r="44" spans="1:9" ht="15.75" x14ac:dyDescent="0.25">
      <c r="A44" s="9"/>
      <c r="B44" s="8"/>
      <c r="C44" s="8"/>
      <c r="D44" s="5"/>
      <c r="E44" s="6"/>
      <c r="F44" s="6"/>
      <c r="G44" s="18" t="str">
        <f t="shared" si="0"/>
        <v/>
      </c>
      <c r="H44" s="9"/>
      <c r="I44" s="9"/>
    </row>
    <row r="45" spans="1:9" ht="15.75" x14ac:dyDescent="0.25">
      <c r="A45" s="9"/>
      <c r="B45" s="8"/>
      <c r="C45" s="8"/>
      <c r="D45" s="5"/>
      <c r="E45" s="6"/>
      <c r="F45" s="6"/>
      <c r="G45" s="18" t="str">
        <f t="shared" si="0"/>
        <v/>
      </c>
      <c r="H45" s="9"/>
      <c r="I45" s="9"/>
    </row>
    <row r="46" spans="1:9" ht="15.75" x14ac:dyDescent="0.25">
      <c r="A46" s="9"/>
      <c r="B46" s="8"/>
      <c r="C46" s="8"/>
      <c r="D46" s="5"/>
      <c r="E46" s="6"/>
      <c r="F46" s="6"/>
      <c r="G46" s="18" t="str">
        <f t="shared" si="0"/>
        <v/>
      </c>
      <c r="H46" s="9"/>
      <c r="I46" s="9"/>
    </row>
    <row r="47" spans="1:9" ht="15.75" x14ac:dyDescent="0.25">
      <c r="A47" s="9"/>
      <c r="B47" s="8"/>
      <c r="C47" s="8"/>
      <c r="D47" s="5"/>
      <c r="E47" s="6"/>
      <c r="F47" s="6"/>
      <c r="G47" s="18" t="str">
        <f t="shared" si="0"/>
        <v/>
      </c>
      <c r="H47" s="9"/>
      <c r="I47" s="9"/>
    </row>
    <row r="48" spans="1:9" ht="15.75" x14ac:dyDescent="0.25">
      <c r="A48" s="9"/>
      <c r="B48" s="8"/>
      <c r="C48" s="8"/>
      <c r="D48" s="5"/>
      <c r="E48" s="6"/>
      <c r="F48" s="6"/>
      <c r="G48" s="18" t="str">
        <f t="shared" si="0"/>
        <v/>
      </c>
      <c r="H48" s="9"/>
      <c r="I48" s="9"/>
    </row>
    <row r="49" spans="1:9" ht="15.75" x14ac:dyDescent="0.25">
      <c r="A49" s="9"/>
      <c r="B49" s="8"/>
      <c r="C49" s="8"/>
      <c r="D49" s="5"/>
      <c r="E49" s="6"/>
      <c r="F49" s="6"/>
      <c r="G49" s="18" t="str">
        <f t="shared" si="0"/>
        <v/>
      </c>
      <c r="H49" s="9"/>
      <c r="I49" s="9"/>
    </row>
    <row r="50" spans="1:9" ht="15.75" x14ac:dyDescent="0.25">
      <c r="A50" s="9"/>
      <c r="B50" s="8"/>
      <c r="C50" s="8"/>
      <c r="D50" s="5"/>
      <c r="E50" s="6"/>
      <c r="F50" s="6"/>
      <c r="G50" s="18" t="str">
        <f t="shared" si="0"/>
        <v/>
      </c>
      <c r="H50" s="9"/>
      <c r="I50" s="9"/>
    </row>
    <row r="51" spans="1:9" ht="15.75" x14ac:dyDescent="0.25">
      <c r="A51" s="9"/>
      <c r="B51" s="8"/>
      <c r="C51" s="8"/>
      <c r="D51" s="5"/>
      <c r="E51" s="6"/>
      <c r="F51" s="6"/>
      <c r="G51" s="18" t="str">
        <f t="shared" si="0"/>
        <v/>
      </c>
      <c r="H51" s="9"/>
      <c r="I51" s="9"/>
    </row>
    <row r="52" spans="1:9" ht="15.75" x14ac:dyDescent="0.25">
      <c r="A52" s="9"/>
      <c r="B52" s="8"/>
      <c r="C52" s="8"/>
      <c r="D52" s="5"/>
      <c r="E52" s="6"/>
      <c r="F52" s="6"/>
      <c r="G52" s="18" t="str">
        <f t="shared" si="0"/>
        <v/>
      </c>
      <c r="H52" s="9"/>
      <c r="I52" s="9"/>
    </row>
    <row r="53" spans="1:9" ht="15.75" x14ac:dyDescent="0.25">
      <c r="A53" s="9"/>
      <c r="B53" s="8"/>
      <c r="C53" s="8"/>
      <c r="D53" s="5"/>
      <c r="E53" s="6"/>
      <c r="F53" s="6"/>
      <c r="G53" s="18" t="str">
        <f t="shared" si="0"/>
        <v/>
      </c>
      <c r="H53" s="9"/>
      <c r="I53" s="9"/>
    </row>
    <row r="54" spans="1:9" ht="15.75" x14ac:dyDescent="0.25">
      <c r="A54" s="9"/>
      <c r="B54" s="8"/>
      <c r="C54" s="8"/>
      <c r="D54" s="5"/>
      <c r="E54" s="6"/>
      <c r="F54" s="6"/>
      <c r="G54" s="18" t="str">
        <f t="shared" si="0"/>
        <v/>
      </c>
      <c r="H54" s="9"/>
      <c r="I54" s="9"/>
    </row>
    <row r="55" spans="1:9" ht="15.75" x14ac:dyDescent="0.25">
      <c r="A55" s="9"/>
      <c r="B55" s="8"/>
      <c r="C55" s="8"/>
      <c r="D55" s="5"/>
      <c r="E55" s="6"/>
      <c r="F55" s="6"/>
      <c r="G55" s="18" t="str">
        <f t="shared" si="0"/>
        <v/>
      </c>
      <c r="H55" s="9"/>
      <c r="I55" s="9"/>
    </row>
    <row r="56" spans="1:9" ht="15.75" x14ac:dyDescent="0.25">
      <c r="A56" s="9"/>
      <c r="B56" s="8"/>
      <c r="C56" s="8"/>
      <c r="D56" s="5"/>
      <c r="E56" s="6"/>
      <c r="F56" s="6"/>
      <c r="G56" s="18" t="str">
        <f t="shared" si="0"/>
        <v/>
      </c>
      <c r="H56" s="9"/>
      <c r="I56" s="9"/>
    </row>
    <row r="57" spans="1:9" ht="15.75" x14ac:dyDescent="0.25">
      <c r="A57" s="9"/>
      <c r="B57" s="8"/>
      <c r="C57" s="8"/>
      <c r="D57" s="5"/>
      <c r="E57" s="6"/>
      <c r="F57" s="6"/>
      <c r="G57" s="18" t="str">
        <f t="shared" si="0"/>
        <v/>
      </c>
      <c r="H57" s="9"/>
      <c r="I57" s="9"/>
    </row>
    <row r="58" spans="1:9" ht="15.75" x14ac:dyDescent="0.25">
      <c r="A58" s="9"/>
      <c r="B58" s="8"/>
      <c r="C58" s="8"/>
      <c r="D58" s="5"/>
      <c r="E58" s="6"/>
      <c r="F58" s="6"/>
      <c r="G58" s="18" t="str">
        <f t="shared" si="0"/>
        <v/>
      </c>
      <c r="H58" s="9"/>
      <c r="I58" s="9"/>
    </row>
    <row r="59" spans="1:9" ht="15.75" x14ac:dyDescent="0.25">
      <c r="A59" s="9"/>
      <c r="B59" s="8"/>
      <c r="C59" s="8"/>
      <c r="D59" s="5"/>
      <c r="E59" s="6"/>
      <c r="F59" s="6"/>
      <c r="G59" s="18" t="str">
        <f t="shared" si="0"/>
        <v/>
      </c>
      <c r="H59" s="9"/>
      <c r="I59" s="9"/>
    </row>
    <row r="60" spans="1:9" ht="15.75" x14ac:dyDescent="0.25">
      <c r="A60" s="9"/>
      <c r="B60" s="8"/>
      <c r="C60" s="8"/>
      <c r="D60" s="5"/>
      <c r="E60" s="6"/>
      <c r="F60" s="6"/>
      <c r="G60" s="18" t="str">
        <f t="shared" si="0"/>
        <v/>
      </c>
      <c r="H60" s="9"/>
      <c r="I60" s="9"/>
    </row>
    <row r="61" spans="1:9" ht="15.75" x14ac:dyDescent="0.25">
      <c r="A61" s="9"/>
      <c r="B61" s="8"/>
      <c r="C61" s="8"/>
      <c r="D61" s="5"/>
      <c r="E61" s="6"/>
      <c r="F61" s="6"/>
      <c r="G61" s="18" t="str">
        <f t="shared" si="0"/>
        <v/>
      </c>
      <c r="H61" s="9"/>
      <c r="I61" s="9"/>
    </row>
    <row r="62" spans="1:9" ht="15.75" x14ac:dyDescent="0.25">
      <c r="A62" s="9"/>
      <c r="B62" s="8"/>
      <c r="C62" s="8"/>
      <c r="D62" s="5"/>
      <c r="E62" s="6"/>
      <c r="F62" s="6"/>
      <c r="G62" s="18" t="str">
        <f t="shared" si="0"/>
        <v/>
      </c>
      <c r="H62" s="9"/>
      <c r="I62" s="9"/>
    </row>
    <row r="63" spans="1:9" ht="15.75" x14ac:dyDescent="0.25">
      <c r="A63" s="9"/>
      <c r="B63" s="8"/>
      <c r="C63" s="8"/>
      <c r="D63" s="5"/>
      <c r="E63" s="6"/>
      <c r="F63" s="6"/>
      <c r="G63" s="18" t="str">
        <f t="shared" si="0"/>
        <v/>
      </c>
      <c r="H63" s="9"/>
      <c r="I63" s="9"/>
    </row>
    <row r="64" spans="1:9" ht="15.75" x14ac:dyDescent="0.25">
      <c r="A64" s="9"/>
      <c r="B64" s="8"/>
      <c r="C64" s="8"/>
      <c r="D64" s="5"/>
      <c r="E64" s="6"/>
      <c r="F64" s="6"/>
      <c r="G64" s="18" t="str">
        <f t="shared" si="0"/>
        <v/>
      </c>
      <c r="H64" s="9"/>
      <c r="I64" s="9"/>
    </row>
    <row r="65" spans="1:9" ht="15.75" x14ac:dyDescent="0.25">
      <c r="A65" s="9"/>
      <c r="B65" s="8"/>
      <c r="C65" s="8"/>
      <c r="D65" s="5"/>
      <c r="E65" s="6"/>
      <c r="F65" s="6"/>
      <c r="G65" s="18" t="str">
        <f t="shared" si="0"/>
        <v/>
      </c>
      <c r="H65" s="9"/>
      <c r="I65" s="9"/>
    </row>
    <row r="66" spans="1:9" ht="15.75" x14ac:dyDescent="0.25">
      <c r="A66" s="9"/>
      <c r="B66" s="8"/>
      <c r="C66" s="8"/>
      <c r="D66" s="5"/>
      <c r="E66" s="6"/>
      <c r="F66" s="6"/>
      <c r="G66" s="18" t="str">
        <f t="shared" si="0"/>
        <v/>
      </c>
      <c r="H66" s="9"/>
      <c r="I66" s="9"/>
    </row>
    <row r="67" spans="1:9" ht="15.75" x14ac:dyDescent="0.25">
      <c r="A67" s="9"/>
      <c r="B67" s="8"/>
      <c r="C67" s="8"/>
      <c r="D67" s="5"/>
      <c r="E67" s="6"/>
      <c r="F67" s="6"/>
      <c r="G67" s="18" t="str">
        <f t="shared" si="0"/>
        <v/>
      </c>
      <c r="H67" s="9"/>
      <c r="I67" s="9"/>
    </row>
    <row r="68" spans="1:9" ht="15.75" x14ac:dyDescent="0.25">
      <c r="A68" s="9"/>
      <c r="B68" s="8"/>
      <c r="C68" s="8"/>
      <c r="D68" s="5"/>
      <c r="E68" s="6"/>
      <c r="F68" s="6"/>
      <c r="G68" s="18" t="str">
        <f t="shared" si="0"/>
        <v/>
      </c>
      <c r="H68" s="9"/>
      <c r="I68" s="9"/>
    </row>
    <row r="69" spans="1:9" ht="15.75" x14ac:dyDescent="0.25">
      <c r="A69" s="9"/>
      <c r="B69" s="8"/>
      <c r="C69" s="8"/>
      <c r="D69" s="5"/>
      <c r="E69" s="6"/>
      <c r="F69" s="6"/>
      <c r="G69" s="18" t="str">
        <f t="shared" si="0"/>
        <v/>
      </c>
      <c r="H69" s="9"/>
      <c r="I69" s="9"/>
    </row>
    <row r="70" spans="1:9" ht="15.75" x14ac:dyDescent="0.25">
      <c r="A70" s="9"/>
      <c r="B70" s="8"/>
      <c r="C70" s="8"/>
      <c r="D70" s="5"/>
      <c r="E70" s="6"/>
      <c r="F70" s="6"/>
      <c r="G70" s="18" t="str">
        <f t="shared" si="0"/>
        <v/>
      </c>
      <c r="H70" s="9"/>
      <c r="I70" s="9"/>
    </row>
    <row r="71" spans="1:9" ht="15.75" x14ac:dyDescent="0.25">
      <c r="A71" s="9"/>
      <c r="B71" s="8"/>
      <c r="C71" s="8"/>
      <c r="D71" s="5"/>
      <c r="E71" s="6"/>
      <c r="F71" s="6"/>
      <c r="G71" s="18" t="str">
        <f t="shared" si="0"/>
        <v/>
      </c>
      <c r="H71" s="9"/>
      <c r="I71" s="9"/>
    </row>
    <row r="72" spans="1:9" ht="15.75" x14ac:dyDescent="0.25">
      <c r="A72" s="9"/>
      <c r="B72" s="8"/>
      <c r="C72" s="8"/>
      <c r="D72" s="5"/>
      <c r="E72" s="6"/>
      <c r="F72" s="6"/>
      <c r="G72" s="18" t="str">
        <f t="shared" si="0"/>
        <v/>
      </c>
      <c r="H72" s="9"/>
      <c r="I72" s="9"/>
    </row>
    <row r="73" spans="1:9" ht="15.75" x14ac:dyDescent="0.25">
      <c r="A73" s="9"/>
      <c r="B73" s="8"/>
      <c r="C73" s="8"/>
      <c r="D73" s="5"/>
      <c r="E73" s="6"/>
      <c r="F73" s="6"/>
      <c r="G73" s="18" t="str">
        <f t="shared" si="0"/>
        <v/>
      </c>
      <c r="H73" s="9"/>
      <c r="I73" s="9"/>
    </row>
    <row r="74" spans="1:9" ht="15.75" x14ac:dyDescent="0.25">
      <c r="A74" s="9"/>
      <c r="B74" s="8"/>
      <c r="C74" s="8"/>
      <c r="D74" s="5"/>
      <c r="E74" s="6"/>
      <c r="F74" s="6"/>
      <c r="G74" s="18" t="str">
        <f t="shared" ref="G74:G104" si="1">IF(OR(LEN(D74)=0,LEN(E74)=0,LEN(F74)=0),"",D74*E74*F74)</f>
        <v/>
      </c>
      <c r="H74" s="9"/>
      <c r="I74" s="9"/>
    </row>
    <row r="75" spans="1:9" ht="15.75" x14ac:dyDescent="0.25">
      <c r="A75" s="9"/>
      <c r="B75" s="8"/>
      <c r="C75" s="8"/>
      <c r="D75" s="5"/>
      <c r="E75" s="6"/>
      <c r="F75" s="6"/>
      <c r="G75" s="18" t="str">
        <f t="shared" si="1"/>
        <v/>
      </c>
      <c r="H75" s="9"/>
      <c r="I75" s="9"/>
    </row>
    <row r="76" spans="1:9" ht="15.75" x14ac:dyDescent="0.25">
      <c r="A76" s="9"/>
      <c r="B76" s="8"/>
      <c r="C76" s="8"/>
      <c r="D76" s="5"/>
      <c r="E76" s="6"/>
      <c r="F76" s="6"/>
      <c r="G76" s="18" t="str">
        <f t="shared" si="1"/>
        <v/>
      </c>
      <c r="H76" s="9"/>
      <c r="I76" s="9"/>
    </row>
    <row r="77" spans="1:9" ht="15.75" x14ac:dyDescent="0.25">
      <c r="A77" s="9"/>
      <c r="B77" s="8"/>
      <c r="C77" s="8"/>
      <c r="D77" s="5"/>
      <c r="E77" s="6"/>
      <c r="F77" s="6"/>
      <c r="G77" s="18" t="str">
        <f t="shared" si="1"/>
        <v/>
      </c>
      <c r="H77" s="9"/>
      <c r="I77" s="9"/>
    </row>
    <row r="78" spans="1:9" ht="15.75" x14ac:dyDescent="0.25">
      <c r="A78" s="9"/>
      <c r="B78" s="8"/>
      <c r="C78" s="8"/>
      <c r="D78" s="5"/>
      <c r="E78" s="6"/>
      <c r="F78" s="6"/>
      <c r="G78" s="18" t="str">
        <f t="shared" si="1"/>
        <v/>
      </c>
      <c r="H78" s="9"/>
      <c r="I78" s="9"/>
    </row>
    <row r="79" spans="1:9" ht="15.75" x14ac:dyDescent="0.25">
      <c r="A79" s="9"/>
      <c r="B79" s="8"/>
      <c r="C79" s="8"/>
      <c r="D79" s="5"/>
      <c r="E79" s="6"/>
      <c r="F79" s="6"/>
      <c r="G79" s="18" t="str">
        <f t="shared" si="1"/>
        <v/>
      </c>
      <c r="H79" s="9"/>
      <c r="I79" s="9"/>
    </row>
    <row r="80" spans="1:9" ht="15.75" x14ac:dyDescent="0.25">
      <c r="A80" s="9"/>
      <c r="B80" s="8"/>
      <c r="C80" s="8"/>
      <c r="D80" s="5"/>
      <c r="E80" s="6"/>
      <c r="F80" s="6"/>
      <c r="G80" s="18" t="str">
        <f t="shared" si="1"/>
        <v/>
      </c>
      <c r="H80" s="9"/>
      <c r="I80" s="9"/>
    </row>
    <row r="81" spans="1:9" ht="15.75" x14ac:dyDescent="0.25">
      <c r="A81" s="9"/>
      <c r="B81" s="8"/>
      <c r="C81" s="8"/>
      <c r="D81" s="5"/>
      <c r="E81" s="6"/>
      <c r="F81" s="6"/>
      <c r="G81" s="18" t="str">
        <f t="shared" si="1"/>
        <v/>
      </c>
      <c r="H81" s="9"/>
      <c r="I81" s="9"/>
    </row>
    <row r="82" spans="1:9" ht="15.75" x14ac:dyDescent="0.25">
      <c r="A82" s="9"/>
      <c r="B82" s="8"/>
      <c r="C82" s="8"/>
      <c r="D82" s="5"/>
      <c r="E82" s="6"/>
      <c r="F82" s="6"/>
      <c r="G82" s="18" t="str">
        <f t="shared" si="1"/>
        <v/>
      </c>
      <c r="H82" s="9"/>
      <c r="I82" s="9"/>
    </row>
    <row r="83" spans="1:9" ht="15.75" x14ac:dyDescent="0.25">
      <c r="A83" s="9"/>
      <c r="B83" s="8"/>
      <c r="C83" s="8"/>
      <c r="D83" s="5"/>
      <c r="E83" s="6"/>
      <c r="F83" s="6"/>
      <c r="G83" s="18" t="str">
        <f t="shared" si="1"/>
        <v/>
      </c>
      <c r="H83" s="9"/>
      <c r="I83" s="9"/>
    </row>
    <row r="84" spans="1:9" ht="15.75" x14ac:dyDescent="0.25">
      <c r="A84" s="9"/>
      <c r="B84" s="8"/>
      <c r="C84" s="8"/>
      <c r="D84" s="5"/>
      <c r="E84" s="6"/>
      <c r="F84" s="6"/>
      <c r="G84" s="18" t="str">
        <f t="shared" si="1"/>
        <v/>
      </c>
      <c r="H84" s="9"/>
      <c r="I84" s="9"/>
    </row>
    <row r="85" spans="1:9" ht="15.75" x14ac:dyDescent="0.25">
      <c r="A85" s="9"/>
      <c r="B85" s="8"/>
      <c r="C85" s="8"/>
      <c r="D85" s="5"/>
      <c r="E85" s="6"/>
      <c r="F85" s="6"/>
      <c r="G85" s="18" t="str">
        <f t="shared" si="1"/>
        <v/>
      </c>
      <c r="H85" s="9"/>
      <c r="I85" s="9"/>
    </row>
    <row r="86" spans="1:9" ht="15.75" x14ac:dyDescent="0.25">
      <c r="A86" s="9"/>
      <c r="B86" s="8"/>
      <c r="C86" s="8"/>
      <c r="D86" s="5"/>
      <c r="E86" s="6"/>
      <c r="F86" s="6"/>
      <c r="G86" s="18" t="str">
        <f t="shared" si="1"/>
        <v/>
      </c>
      <c r="H86" s="9"/>
      <c r="I86" s="9"/>
    </row>
    <row r="87" spans="1:9" ht="15.75" x14ac:dyDescent="0.25">
      <c r="A87" s="9"/>
      <c r="B87" s="8"/>
      <c r="C87" s="8"/>
      <c r="D87" s="5"/>
      <c r="E87" s="6"/>
      <c r="F87" s="6"/>
      <c r="G87" s="18" t="str">
        <f t="shared" si="1"/>
        <v/>
      </c>
      <c r="H87" s="9"/>
      <c r="I87" s="9"/>
    </row>
    <row r="88" spans="1:9" ht="15.75" x14ac:dyDescent="0.25">
      <c r="A88" s="9"/>
      <c r="B88" s="8"/>
      <c r="C88" s="8"/>
      <c r="D88" s="5"/>
      <c r="E88" s="6"/>
      <c r="F88" s="6"/>
      <c r="G88" s="18" t="str">
        <f t="shared" si="1"/>
        <v/>
      </c>
      <c r="H88" s="9"/>
      <c r="I88" s="9"/>
    </row>
    <row r="89" spans="1:9" ht="15.75" x14ac:dyDescent="0.25">
      <c r="A89" s="9"/>
      <c r="B89" s="8"/>
      <c r="C89" s="8"/>
      <c r="D89" s="5"/>
      <c r="E89" s="6"/>
      <c r="F89" s="6"/>
      <c r="G89" s="18" t="str">
        <f t="shared" si="1"/>
        <v/>
      </c>
      <c r="H89" s="9"/>
      <c r="I89" s="9"/>
    </row>
    <row r="90" spans="1:9" ht="15.75" x14ac:dyDescent="0.25">
      <c r="A90" s="9"/>
      <c r="B90" s="8"/>
      <c r="C90" s="8"/>
      <c r="D90" s="5"/>
      <c r="E90" s="6"/>
      <c r="F90" s="6"/>
      <c r="G90" s="18" t="str">
        <f t="shared" si="1"/>
        <v/>
      </c>
      <c r="H90" s="9"/>
      <c r="I90" s="9"/>
    </row>
    <row r="91" spans="1:9" ht="15.75" x14ac:dyDescent="0.25">
      <c r="A91" s="9"/>
      <c r="B91" s="8"/>
      <c r="C91" s="8"/>
      <c r="D91" s="5"/>
      <c r="E91" s="6"/>
      <c r="F91" s="6"/>
      <c r="G91" s="18" t="str">
        <f t="shared" si="1"/>
        <v/>
      </c>
      <c r="H91" s="9"/>
      <c r="I91" s="9"/>
    </row>
    <row r="92" spans="1:9" ht="15.75" x14ac:dyDescent="0.25">
      <c r="A92" s="9"/>
      <c r="B92" s="8"/>
      <c r="C92" s="8"/>
      <c r="D92" s="5"/>
      <c r="E92" s="6"/>
      <c r="F92" s="6"/>
      <c r="G92" s="18" t="str">
        <f t="shared" si="1"/>
        <v/>
      </c>
      <c r="H92" s="9"/>
      <c r="I92" s="9"/>
    </row>
    <row r="93" spans="1:9" ht="15.75" x14ac:dyDescent="0.25">
      <c r="A93" s="9"/>
      <c r="B93" s="8"/>
      <c r="C93" s="8"/>
      <c r="D93" s="5"/>
      <c r="E93" s="6"/>
      <c r="F93" s="6"/>
      <c r="G93" s="18" t="str">
        <f t="shared" si="1"/>
        <v/>
      </c>
      <c r="H93" s="9"/>
      <c r="I93" s="9"/>
    </row>
    <row r="94" spans="1:9" ht="15.75" x14ac:dyDescent="0.25">
      <c r="A94" s="9"/>
      <c r="B94" s="8"/>
      <c r="C94" s="8"/>
      <c r="D94" s="5"/>
      <c r="E94" s="6"/>
      <c r="F94" s="6"/>
      <c r="G94" s="18" t="str">
        <f t="shared" si="1"/>
        <v/>
      </c>
      <c r="H94" s="9"/>
      <c r="I94" s="9"/>
    </row>
    <row r="95" spans="1:9" ht="15.75" x14ac:dyDescent="0.25">
      <c r="A95" s="9"/>
      <c r="B95" s="8"/>
      <c r="C95" s="8"/>
      <c r="D95" s="5"/>
      <c r="E95" s="6"/>
      <c r="F95" s="6"/>
      <c r="G95" s="18" t="str">
        <f t="shared" si="1"/>
        <v/>
      </c>
      <c r="H95" s="9"/>
      <c r="I95" s="9"/>
    </row>
    <row r="96" spans="1:9" ht="15.75" x14ac:dyDescent="0.25">
      <c r="A96" s="9"/>
      <c r="B96" s="8"/>
      <c r="C96" s="8"/>
      <c r="D96" s="5"/>
      <c r="E96" s="6"/>
      <c r="F96" s="6"/>
      <c r="G96" s="18" t="str">
        <f t="shared" si="1"/>
        <v/>
      </c>
      <c r="H96" s="9"/>
      <c r="I96" s="9"/>
    </row>
    <row r="97" spans="1:9" ht="15.75" x14ac:dyDescent="0.25">
      <c r="A97" s="9"/>
      <c r="B97" s="8"/>
      <c r="C97" s="8"/>
      <c r="D97" s="5"/>
      <c r="E97" s="6"/>
      <c r="F97" s="6"/>
      <c r="G97" s="18" t="str">
        <f t="shared" si="1"/>
        <v/>
      </c>
      <c r="H97" s="9"/>
      <c r="I97" s="9"/>
    </row>
    <row r="98" spans="1:9" ht="15.75" x14ac:dyDescent="0.25">
      <c r="A98" s="9"/>
      <c r="B98" s="8"/>
      <c r="C98" s="8"/>
      <c r="D98" s="5"/>
      <c r="E98" s="6"/>
      <c r="F98" s="6"/>
      <c r="G98" s="18" t="str">
        <f t="shared" si="1"/>
        <v/>
      </c>
      <c r="H98" s="9"/>
      <c r="I98" s="9"/>
    </row>
    <row r="99" spans="1:9" ht="15.75" x14ac:dyDescent="0.25">
      <c r="A99" s="9"/>
      <c r="B99" s="8"/>
      <c r="C99" s="8"/>
      <c r="D99" s="5"/>
      <c r="E99" s="6"/>
      <c r="F99" s="6"/>
      <c r="G99" s="18" t="str">
        <f t="shared" si="1"/>
        <v/>
      </c>
      <c r="H99" s="9"/>
      <c r="I99" s="9"/>
    </row>
    <row r="100" spans="1:9" ht="15.75" x14ac:dyDescent="0.25">
      <c r="A100" s="9"/>
      <c r="B100" s="8"/>
      <c r="C100" s="8"/>
      <c r="D100" s="5"/>
      <c r="E100" s="6"/>
      <c r="F100" s="6"/>
      <c r="G100" s="18" t="str">
        <f t="shared" si="1"/>
        <v/>
      </c>
      <c r="H100" s="9"/>
      <c r="I100" s="9"/>
    </row>
    <row r="101" spans="1:9" ht="15.75" x14ac:dyDescent="0.25">
      <c r="A101" s="9"/>
      <c r="B101" s="8"/>
      <c r="C101" s="8"/>
      <c r="D101" s="5"/>
      <c r="E101" s="6"/>
      <c r="F101" s="6"/>
      <c r="G101" s="18" t="str">
        <f t="shared" si="1"/>
        <v/>
      </c>
      <c r="H101" s="9"/>
      <c r="I101" s="9"/>
    </row>
    <row r="102" spans="1:9" ht="15.75" x14ac:dyDescent="0.25">
      <c r="A102" s="9"/>
      <c r="B102" s="8"/>
      <c r="C102" s="8"/>
      <c r="D102" s="5"/>
      <c r="E102" s="6"/>
      <c r="F102" s="6"/>
      <c r="G102" s="18" t="str">
        <f t="shared" si="1"/>
        <v/>
      </c>
      <c r="H102" s="9"/>
      <c r="I102" s="9"/>
    </row>
    <row r="103" spans="1:9" ht="15.75" x14ac:dyDescent="0.25">
      <c r="A103" s="9"/>
      <c r="B103" s="8"/>
      <c r="C103" s="8"/>
      <c r="D103" s="5"/>
      <c r="E103" s="6"/>
      <c r="F103" s="6"/>
      <c r="G103" s="18" t="str">
        <f t="shared" si="1"/>
        <v/>
      </c>
      <c r="H103" s="9"/>
      <c r="I103" s="9"/>
    </row>
    <row r="104" spans="1:9" ht="15.75" x14ac:dyDescent="0.25">
      <c r="A104" s="9"/>
      <c r="B104" s="8"/>
      <c r="C104" s="8"/>
      <c r="D104" s="5"/>
      <c r="E104" s="6"/>
      <c r="F104" s="6"/>
      <c r="G104" s="18" t="str">
        <f t="shared" si="1"/>
        <v/>
      </c>
      <c r="H104" s="9"/>
      <c r="I104" s="9"/>
    </row>
    <row r="105" spans="1:9" x14ac:dyDescent="0.25">
      <c r="A105" s="9"/>
      <c r="B105" s="9"/>
      <c r="C105" s="9"/>
      <c r="D105" s="9"/>
      <c r="E105" s="9"/>
      <c r="F105" s="9"/>
      <c r="G105" s="9"/>
      <c r="H105" s="9"/>
      <c r="I105" s="9"/>
    </row>
    <row r="106" spans="1:9" x14ac:dyDescent="0.25">
      <c r="A106" s="9"/>
      <c r="B106" s="9" t="s">
        <v>426</v>
      </c>
      <c r="C106" s="9"/>
      <c r="D106" s="9"/>
      <c r="E106" s="9"/>
      <c r="F106" s="9"/>
      <c r="G106" s="9"/>
      <c r="H106" s="9"/>
      <c r="I106" s="9"/>
    </row>
    <row r="107" spans="1:9" x14ac:dyDescent="0.25">
      <c r="A107" s="9"/>
      <c r="B107" s="9" t="s">
        <v>427</v>
      </c>
      <c r="C107" s="9"/>
      <c r="D107" s="9"/>
      <c r="E107" s="9"/>
      <c r="F107" s="9"/>
      <c r="G107" s="9"/>
      <c r="H107" s="9"/>
      <c r="I107" s="9"/>
    </row>
    <row r="108" spans="1:9" x14ac:dyDescent="0.25">
      <c r="A108" s="9"/>
      <c r="B108" s="9" t="s">
        <v>428</v>
      </c>
      <c r="C108" s="9"/>
      <c r="D108" s="9"/>
      <c r="E108" s="9"/>
      <c r="F108" s="9"/>
      <c r="G108" s="9"/>
      <c r="H108" s="9"/>
      <c r="I108" s="9"/>
    </row>
    <row r="109" spans="1:9" x14ac:dyDescent="0.25">
      <c r="A109" s="9"/>
      <c r="B109" s="9" t="s">
        <v>429</v>
      </c>
      <c r="C109" s="9"/>
      <c r="D109" s="9"/>
      <c r="E109" s="9"/>
      <c r="F109" s="9"/>
      <c r="G109" s="9"/>
      <c r="H109" s="9"/>
      <c r="I109" s="9"/>
    </row>
    <row r="110" spans="1:9" x14ac:dyDescent="0.25">
      <c r="A110" s="9"/>
      <c r="B110" s="9" t="s">
        <v>430</v>
      </c>
      <c r="C110" s="9"/>
      <c r="D110" s="9"/>
      <c r="E110" s="9"/>
      <c r="F110" s="9"/>
      <c r="G110" s="9"/>
      <c r="H110" s="9"/>
      <c r="I110" s="9"/>
    </row>
    <row r="111" spans="1:9" x14ac:dyDescent="0.25">
      <c r="A111" s="9"/>
      <c r="B111" s="9" t="s">
        <v>431</v>
      </c>
      <c r="C111" s="9"/>
      <c r="D111" s="9"/>
      <c r="E111" s="9"/>
      <c r="F111" s="9"/>
      <c r="G111" s="9"/>
      <c r="H111" s="9"/>
      <c r="I111" s="9"/>
    </row>
    <row r="112" spans="1:9" x14ac:dyDescent="0.25">
      <c r="A112" s="9"/>
      <c r="B112" s="9"/>
      <c r="C112" s="9"/>
      <c r="D112" s="9"/>
      <c r="E112" s="9"/>
      <c r="F112" s="9"/>
      <c r="G112" s="9"/>
      <c r="H112" s="9"/>
      <c r="I112" s="9"/>
    </row>
  </sheetData>
  <sheetProtection sheet="1" objects="1" scenarios="1" formatCells="0" formatColumns="0" formatRows="0" sort="0" autoFilter="0"/>
  <mergeCells count="5">
    <mergeCell ref="A3:H3"/>
    <mergeCell ref="B5:G5"/>
    <mergeCell ref="B8:C8"/>
    <mergeCell ref="B6:G6"/>
    <mergeCell ref="B4:G4"/>
  </mergeCells>
  <dataValidations count="5">
    <dataValidation type="decimal" allowBlank="1" showInputMessage="1" showErrorMessage="1" errorTitle="Invalid Entry" error="Please enter the proportion of exits to PH as a number between 1% and 100%" promptTitle="Prop of Exits from RRH to PH (%)" sqref="F9:F104">
      <formula1>0.01</formula1>
      <formula2>1</formula2>
    </dataValidation>
    <dataValidation type="decimal" allowBlank="1" showInputMessage="1" showErrorMessage="1" errorTitle="Invalid Entry" error="Please enter the proportion offered RRH as a value between 1 an 100%" promptTitle=" Proportion Offered RRH (%)" sqref="E9:E104">
      <formula1>0.01</formula1>
      <formula2>1</formula2>
    </dataValidation>
    <dataValidation type="decimal" allowBlank="1" showInputMessage="1" showErrorMessage="1" errorTitle="Invalid Entry" error="Please enter the number of Veterans exiting from SSVF in this quarter as a number greater than or equal to 0" promptTitle="Enter Veteran Exits (Prev.+ RRH)" sqref="D9:D104">
      <formula1>0</formula1>
      <formula2>1000000</formula2>
    </dataValidation>
    <dataValidation allowBlank="1" showInputMessage="1" showErrorMessage="1" promptTitle="Enter Grantee Name" sqref="C9"/>
    <dataValidation allowBlank="1" showInputMessage="1" showErrorMessage="1" promptTitle="Enter Grant #" sqref="B9"/>
  </dataValidations>
  <pageMargins left="0.7" right="0.7" top="0.75" bottom="0.75" header="0.3" footer="0.3"/>
  <pageSetup scale="65" fitToHeight="0" orientation="portrait" r:id="rId1"/>
  <headerFooter>
    <oddFooter>&amp;R&amp;P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2"/>
  <sheetViews>
    <sheetView showGridLines="0" workbookViewId="0">
      <selection activeCell="B9" sqref="B9"/>
    </sheetView>
  </sheetViews>
  <sheetFormatPr defaultRowHeight="15" x14ac:dyDescent="0.25"/>
  <cols>
    <col min="1" max="1" width="5" customWidth="1"/>
    <col min="2" max="2" width="12.7109375" customWidth="1"/>
    <col min="3" max="3" width="53.85546875" customWidth="1"/>
    <col min="4" max="7" width="12.7109375" customWidth="1"/>
    <col min="8" max="8" width="5.5703125" customWidth="1"/>
    <col min="9" max="9" width="10.28515625" customWidth="1"/>
  </cols>
  <sheetData>
    <row r="1" spans="1:9" ht="27" x14ac:dyDescent="0.25">
      <c r="A1" s="1" t="s">
        <v>432</v>
      </c>
    </row>
    <row r="2" spans="1:9" ht="22.5" x14ac:dyDescent="0.25">
      <c r="A2" s="2" t="s">
        <v>3</v>
      </c>
      <c r="B2" s="3"/>
      <c r="C2" s="3"/>
      <c r="D2" s="3"/>
      <c r="E2" s="3"/>
      <c r="F2" s="3"/>
      <c r="G2" s="3"/>
      <c r="H2" s="3"/>
      <c r="I2" s="4"/>
    </row>
    <row r="3" spans="1:9" ht="37.5" customHeight="1" x14ac:dyDescent="0.25">
      <c r="A3" s="29" t="str">
        <f>CONCATENATE('FY15 Q2'!A3:H3,"")</f>
        <v/>
      </c>
      <c r="B3" s="29"/>
      <c r="C3" s="29"/>
      <c r="D3" s="29"/>
      <c r="E3" s="29"/>
      <c r="F3" s="29"/>
      <c r="G3" s="29"/>
      <c r="H3" s="29"/>
      <c r="I3" s="7" t="s">
        <v>425</v>
      </c>
    </row>
    <row r="4" spans="1:9" x14ac:dyDescent="0.25">
      <c r="A4" s="9"/>
      <c r="B4" s="28" t="s">
        <v>436</v>
      </c>
      <c r="C4" s="28"/>
      <c r="D4" s="28"/>
      <c r="E4" s="28"/>
      <c r="F4" s="28"/>
      <c r="G4" s="28"/>
      <c r="H4" s="9"/>
      <c r="I4" s="9"/>
    </row>
    <row r="5" spans="1:9" ht="21" x14ac:dyDescent="0.35">
      <c r="A5" s="9"/>
      <c r="B5" s="30" t="s">
        <v>420</v>
      </c>
      <c r="C5" s="31"/>
      <c r="D5" s="31"/>
      <c r="E5" s="31"/>
      <c r="F5" s="31"/>
      <c r="G5" s="32"/>
      <c r="H5" s="9"/>
      <c r="I5" s="9"/>
    </row>
    <row r="6" spans="1:9" ht="18.75" customHeight="1" x14ac:dyDescent="0.25">
      <c r="A6" s="9"/>
      <c r="B6" s="25" t="s">
        <v>433</v>
      </c>
      <c r="C6" s="26"/>
      <c r="D6" s="26"/>
      <c r="E6" s="26"/>
      <c r="F6" s="26"/>
      <c r="G6" s="27"/>
      <c r="H6" s="9"/>
      <c r="I6" s="9"/>
    </row>
    <row r="7" spans="1:9" ht="63.75" customHeight="1" x14ac:dyDescent="0.25">
      <c r="A7" s="9"/>
      <c r="B7" s="14" t="s">
        <v>0</v>
      </c>
      <c r="C7" s="14" t="s">
        <v>1</v>
      </c>
      <c r="D7" s="14" t="s">
        <v>422</v>
      </c>
      <c r="E7" s="14" t="s">
        <v>423</v>
      </c>
      <c r="F7" s="14" t="s">
        <v>424</v>
      </c>
      <c r="G7" s="13" t="s">
        <v>439</v>
      </c>
      <c r="H7" s="9"/>
      <c r="I7" s="9"/>
    </row>
    <row r="8" spans="1:9" ht="19.5" x14ac:dyDescent="0.35">
      <c r="A8" s="9"/>
      <c r="B8" s="20" t="s">
        <v>435</v>
      </c>
      <c r="C8" s="20"/>
      <c r="D8" s="15">
        <f>SUM(D9:D104)</f>
        <v>0</v>
      </c>
      <c r="E8" s="17" t="str">
        <f>IFERROR(ROUND(SUMPRODUCT(D9:D104,E9:E104)/SUM(D9:D104),3),"")</f>
        <v/>
      </c>
      <c r="F8" s="17" t="str">
        <f>IFERROR(ROUND(SUMPRODUCT(D9:D104,E9:E104,F9:F104)/SUMPRODUCT(D9:D104,E9:E104),3),"")</f>
        <v/>
      </c>
      <c r="G8" s="16" t="str">
        <f>IFERROR(ROUND(D8*E8*F8,0),"")</f>
        <v/>
      </c>
      <c r="H8" s="9"/>
      <c r="I8" s="9"/>
    </row>
    <row r="9" spans="1:9" ht="15.75" x14ac:dyDescent="0.25">
      <c r="A9" s="9"/>
      <c r="B9" s="8"/>
      <c r="C9" s="8"/>
      <c r="D9" s="5"/>
      <c r="E9" s="6"/>
      <c r="F9" s="6"/>
      <c r="G9" s="18" t="str">
        <f>IF(OR(LEN(D9)=0,LEN(E9)=0,LEN(F9)=0),"",D9*E9*F9)</f>
        <v/>
      </c>
      <c r="H9" s="9"/>
      <c r="I9" s="9"/>
    </row>
    <row r="10" spans="1:9" ht="15.75" x14ac:dyDescent="0.25">
      <c r="A10" s="9"/>
      <c r="B10" s="8"/>
      <c r="C10" s="8"/>
      <c r="D10" s="5"/>
      <c r="E10" s="6"/>
      <c r="F10" s="6"/>
      <c r="G10" s="18" t="str">
        <f t="shared" ref="G10:G73" si="0">IF(OR(LEN(D10)=0,LEN(E10)=0,LEN(F10)=0),"",D10*E10*F10)</f>
        <v/>
      </c>
      <c r="H10" s="9"/>
      <c r="I10" s="9"/>
    </row>
    <row r="11" spans="1:9" ht="15.75" x14ac:dyDescent="0.25">
      <c r="A11" s="9"/>
      <c r="B11" s="8"/>
      <c r="C11" s="8"/>
      <c r="D11" s="5"/>
      <c r="E11" s="6"/>
      <c r="F11" s="6"/>
      <c r="G11" s="18" t="str">
        <f t="shared" si="0"/>
        <v/>
      </c>
      <c r="H11" s="9"/>
      <c r="I11" s="9"/>
    </row>
    <row r="12" spans="1:9" ht="15.75" x14ac:dyDescent="0.25">
      <c r="A12" s="9"/>
      <c r="B12" s="8"/>
      <c r="C12" s="8"/>
      <c r="D12" s="5"/>
      <c r="E12" s="6"/>
      <c r="F12" s="6"/>
      <c r="G12" s="18" t="str">
        <f t="shared" si="0"/>
        <v/>
      </c>
      <c r="H12" s="9"/>
      <c r="I12" s="9"/>
    </row>
    <row r="13" spans="1:9" ht="15.75" x14ac:dyDescent="0.25">
      <c r="A13" s="9"/>
      <c r="B13" s="8"/>
      <c r="C13" s="8"/>
      <c r="D13" s="5"/>
      <c r="E13" s="6"/>
      <c r="F13" s="6"/>
      <c r="G13" s="18" t="str">
        <f t="shared" si="0"/>
        <v/>
      </c>
      <c r="H13" s="9"/>
      <c r="I13" s="9"/>
    </row>
    <row r="14" spans="1:9" ht="15.75" x14ac:dyDescent="0.25">
      <c r="A14" s="9"/>
      <c r="B14" s="8"/>
      <c r="C14" s="8"/>
      <c r="D14" s="5"/>
      <c r="E14" s="6"/>
      <c r="F14" s="6"/>
      <c r="G14" s="18" t="str">
        <f t="shared" si="0"/>
        <v/>
      </c>
      <c r="H14" s="9"/>
      <c r="I14" s="9"/>
    </row>
    <row r="15" spans="1:9" ht="15.75" x14ac:dyDescent="0.25">
      <c r="A15" s="9"/>
      <c r="B15" s="8"/>
      <c r="C15" s="8"/>
      <c r="D15" s="5"/>
      <c r="E15" s="6"/>
      <c r="F15" s="6"/>
      <c r="G15" s="18" t="str">
        <f t="shared" si="0"/>
        <v/>
      </c>
      <c r="H15" s="9"/>
      <c r="I15" s="9"/>
    </row>
    <row r="16" spans="1:9" ht="15.75" x14ac:dyDescent="0.25">
      <c r="A16" s="9"/>
      <c r="B16" s="8"/>
      <c r="C16" s="8"/>
      <c r="D16" s="5"/>
      <c r="E16" s="6"/>
      <c r="F16" s="6"/>
      <c r="G16" s="18" t="str">
        <f t="shared" si="0"/>
        <v/>
      </c>
      <c r="H16" s="9"/>
      <c r="I16" s="9"/>
    </row>
    <row r="17" spans="1:9" ht="15.75" x14ac:dyDescent="0.25">
      <c r="A17" s="9"/>
      <c r="B17" s="8"/>
      <c r="C17" s="8"/>
      <c r="D17" s="5"/>
      <c r="E17" s="6"/>
      <c r="F17" s="6"/>
      <c r="G17" s="18" t="str">
        <f t="shared" si="0"/>
        <v/>
      </c>
      <c r="H17" s="9"/>
      <c r="I17" s="9"/>
    </row>
    <row r="18" spans="1:9" ht="15.75" x14ac:dyDescent="0.25">
      <c r="A18" s="9"/>
      <c r="B18" s="8"/>
      <c r="C18" s="8"/>
      <c r="D18" s="5"/>
      <c r="E18" s="6"/>
      <c r="F18" s="6"/>
      <c r="G18" s="18" t="str">
        <f t="shared" si="0"/>
        <v/>
      </c>
      <c r="H18" s="9"/>
      <c r="I18" s="9"/>
    </row>
    <row r="19" spans="1:9" ht="15.75" x14ac:dyDescent="0.25">
      <c r="A19" s="9"/>
      <c r="B19" s="8"/>
      <c r="C19" s="8"/>
      <c r="D19" s="5"/>
      <c r="E19" s="6"/>
      <c r="F19" s="6"/>
      <c r="G19" s="18" t="str">
        <f t="shared" si="0"/>
        <v/>
      </c>
      <c r="H19" s="9"/>
      <c r="I19" s="9"/>
    </row>
    <row r="20" spans="1:9" ht="15.75" x14ac:dyDescent="0.25">
      <c r="A20" s="9"/>
      <c r="B20" s="8"/>
      <c r="C20" s="8"/>
      <c r="D20" s="5"/>
      <c r="E20" s="6"/>
      <c r="F20" s="6"/>
      <c r="G20" s="18" t="str">
        <f t="shared" si="0"/>
        <v/>
      </c>
      <c r="H20" s="9"/>
      <c r="I20" s="9"/>
    </row>
    <row r="21" spans="1:9" ht="15.75" x14ac:dyDescent="0.25">
      <c r="A21" s="9"/>
      <c r="B21" s="8"/>
      <c r="C21" s="8"/>
      <c r="D21" s="5"/>
      <c r="E21" s="6"/>
      <c r="F21" s="6"/>
      <c r="G21" s="18" t="str">
        <f t="shared" si="0"/>
        <v/>
      </c>
      <c r="H21" s="9"/>
      <c r="I21" s="9"/>
    </row>
    <row r="22" spans="1:9" ht="15.75" x14ac:dyDescent="0.25">
      <c r="A22" s="9"/>
      <c r="B22" s="8"/>
      <c r="C22" s="8"/>
      <c r="D22" s="5"/>
      <c r="E22" s="6"/>
      <c r="F22" s="6"/>
      <c r="G22" s="18" t="str">
        <f t="shared" si="0"/>
        <v/>
      </c>
      <c r="H22" s="9"/>
      <c r="I22" s="9"/>
    </row>
    <row r="23" spans="1:9" ht="15.75" x14ac:dyDescent="0.25">
      <c r="A23" s="9"/>
      <c r="B23" s="8"/>
      <c r="C23" s="8"/>
      <c r="D23" s="5"/>
      <c r="E23" s="6"/>
      <c r="F23" s="6"/>
      <c r="G23" s="18" t="str">
        <f t="shared" si="0"/>
        <v/>
      </c>
      <c r="H23" s="9"/>
      <c r="I23" s="9"/>
    </row>
    <row r="24" spans="1:9" ht="15.75" x14ac:dyDescent="0.25">
      <c r="A24" s="9"/>
      <c r="B24" s="8"/>
      <c r="C24" s="8"/>
      <c r="D24" s="5"/>
      <c r="E24" s="6"/>
      <c r="F24" s="6"/>
      <c r="G24" s="18" t="str">
        <f t="shared" si="0"/>
        <v/>
      </c>
      <c r="H24" s="9"/>
      <c r="I24" s="9"/>
    </row>
    <row r="25" spans="1:9" ht="15.75" x14ac:dyDescent="0.25">
      <c r="A25" s="9"/>
      <c r="B25" s="8"/>
      <c r="C25" s="8"/>
      <c r="D25" s="5"/>
      <c r="E25" s="6"/>
      <c r="F25" s="6"/>
      <c r="G25" s="18" t="str">
        <f t="shared" si="0"/>
        <v/>
      </c>
      <c r="H25" s="9"/>
      <c r="I25" s="9"/>
    </row>
    <row r="26" spans="1:9" ht="15.75" x14ac:dyDescent="0.25">
      <c r="A26" s="9"/>
      <c r="B26" s="8"/>
      <c r="C26" s="8"/>
      <c r="D26" s="5"/>
      <c r="E26" s="6"/>
      <c r="F26" s="6"/>
      <c r="G26" s="18" t="str">
        <f t="shared" si="0"/>
        <v/>
      </c>
      <c r="H26" s="9"/>
      <c r="I26" s="9"/>
    </row>
    <row r="27" spans="1:9" ht="15.75" x14ac:dyDescent="0.25">
      <c r="A27" s="9"/>
      <c r="B27" s="8"/>
      <c r="C27" s="8"/>
      <c r="D27" s="5"/>
      <c r="E27" s="6"/>
      <c r="F27" s="6"/>
      <c r="G27" s="18" t="str">
        <f t="shared" si="0"/>
        <v/>
      </c>
      <c r="H27" s="9"/>
      <c r="I27" s="9"/>
    </row>
    <row r="28" spans="1:9" ht="15.75" x14ac:dyDescent="0.25">
      <c r="A28" s="9"/>
      <c r="B28" s="8"/>
      <c r="C28" s="8"/>
      <c r="D28" s="5"/>
      <c r="E28" s="6"/>
      <c r="F28" s="6"/>
      <c r="G28" s="18" t="str">
        <f t="shared" si="0"/>
        <v/>
      </c>
      <c r="H28" s="9"/>
      <c r="I28" s="9"/>
    </row>
    <row r="29" spans="1:9" ht="15.75" x14ac:dyDescent="0.25">
      <c r="A29" s="9"/>
      <c r="B29" s="8"/>
      <c r="C29" s="8"/>
      <c r="D29" s="5"/>
      <c r="E29" s="6"/>
      <c r="F29" s="6"/>
      <c r="G29" s="18" t="str">
        <f t="shared" si="0"/>
        <v/>
      </c>
      <c r="H29" s="9"/>
      <c r="I29" s="9"/>
    </row>
    <row r="30" spans="1:9" ht="15.75" x14ac:dyDescent="0.25">
      <c r="A30" s="9"/>
      <c r="B30" s="8"/>
      <c r="C30" s="8"/>
      <c r="D30" s="5"/>
      <c r="E30" s="6"/>
      <c r="F30" s="6"/>
      <c r="G30" s="18" t="str">
        <f t="shared" si="0"/>
        <v/>
      </c>
      <c r="H30" s="9"/>
      <c r="I30" s="9"/>
    </row>
    <row r="31" spans="1:9" ht="15.75" x14ac:dyDescent="0.25">
      <c r="A31" s="9"/>
      <c r="B31" s="8"/>
      <c r="C31" s="8"/>
      <c r="D31" s="5"/>
      <c r="E31" s="6"/>
      <c r="F31" s="6"/>
      <c r="G31" s="18" t="str">
        <f t="shared" si="0"/>
        <v/>
      </c>
      <c r="H31" s="9"/>
      <c r="I31" s="9"/>
    </row>
    <row r="32" spans="1:9" ht="15.75" x14ac:dyDescent="0.25">
      <c r="A32" s="9"/>
      <c r="B32" s="8"/>
      <c r="C32" s="8"/>
      <c r="D32" s="5"/>
      <c r="E32" s="6"/>
      <c r="F32" s="6"/>
      <c r="G32" s="18" t="str">
        <f t="shared" si="0"/>
        <v/>
      </c>
      <c r="H32" s="9"/>
      <c r="I32" s="9"/>
    </row>
    <row r="33" spans="1:9" ht="15.75" x14ac:dyDescent="0.25">
      <c r="A33" s="9"/>
      <c r="B33" s="8"/>
      <c r="C33" s="8"/>
      <c r="D33" s="5"/>
      <c r="E33" s="6"/>
      <c r="F33" s="6"/>
      <c r="G33" s="18" t="str">
        <f t="shared" si="0"/>
        <v/>
      </c>
      <c r="H33" s="9"/>
      <c r="I33" s="9"/>
    </row>
    <row r="34" spans="1:9" ht="15.75" x14ac:dyDescent="0.25">
      <c r="A34" s="9"/>
      <c r="B34" s="8"/>
      <c r="C34" s="8"/>
      <c r="D34" s="5"/>
      <c r="E34" s="6"/>
      <c r="F34" s="6"/>
      <c r="G34" s="18" t="str">
        <f t="shared" si="0"/>
        <v/>
      </c>
      <c r="H34" s="9"/>
      <c r="I34" s="9"/>
    </row>
    <row r="35" spans="1:9" ht="15.75" x14ac:dyDescent="0.25">
      <c r="A35" s="9"/>
      <c r="B35" s="8"/>
      <c r="C35" s="8"/>
      <c r="D35" s="5"/>
      <c r="E35" s="6"/>
      <c r="F35" s="6"/>
      <c r="G35" s="18" t="str">
        <f t="shared" si="0"/>
        <v/>
      </c>
      <c r="H35" s="9"/>
      <c r="I35" s="9"/>
    </row>
    <row r="36" spans="1:9" ht="15.75" x14ac:dyDescent="0.25">
      <c r="A36" s="9"/>
      <c r="B36" s="8"/>
      <c r="C36" s="8"/>
      <c r="D36" s="5"/>
      <c r="E36" s="6"/>
      <c r="F36" s="6"/>
      <c r="G36" s="18" t="str">
        <f t="shared" si="0"/>
        <v/>
      </c>
      <c r="H36" s="9"/>
      <c r="I36" s="9"/>
    </row>
    <row r="37" spans="1:9" ht="15.75" x14ac:dyDescent="0.25">
      <c r="A37" s="9"/>
      <c r="B37" s="8"/>
      <c r="C37" s="8"/>
      <c r="D37" s="5"/>
      <c r="E37" s="6"/>
      <c r="F37" s="6"/>
      <c r="G37" s="18" t="str">
        <f t="shared" si="0"/>
        <v/>
      </c>
      <c r="H37" s="9"/>
      <c r="I37" s="9"/>
    </row>
    <row r="38" spans="1:9" ht="15.75" x14ac:dyDescent="0.25">
      <c r="A38" s="9"/>
      <c r="B38" s="8"/>
      <c r="C38" s="8"/>
      <c r="D38" s="5"/>
      <c r="E38" s="6"/>
      <c r="F38" s="6"/>
      <c r="G38" s="18" t="str">
        <f t="shared" si="0"/>
        <v/>
      </c>
      <c r="H38" s="9"/>
      <c r="I38" s="9"/>
    </row>
    <row r="39" spans="1:9" ht="15.75" x14ac:dyDescent="0.25">
      <c r="A39" s="9"/>
      <c r="B39" s="8"/>
      <c r="C39" s="8"/>
      <c r="D39" s="5"/>
      <c r="E39" s="6"/>
      <c r="F39" s="6"/>
      <c r="G39" s="18" t="str">
        <f t="shared" si="0"/>
        <v/>
      </c>
      <c r="H39" s="9"/>
      <c r="I39" s="9"/>
    </row>
    <row r="40" spans="1:9" ht="15.75" x14ac:dyDescent="0.25">
      <c r="A40" s="9"/>
      <c r="B40" s="8"/>
      <c r="C40" s="8"/>
      <c r="D40" s="5"/>
      <c r="E40" s="6"/>
      <c r="F40" s="6"/>
      <c r="G40" s="18" t="str">
        <f t="shared" si="0"/>
        <v/>
      </c>
      <c r="H40" s="9"/>
      <c r="I40" s="9"/>
    </row>
    <row r="41" spans="1:9" ht="15.75" x14ac:dyDescent="0.25">
      <c r="A41" s="9"/>
      <c r="B41" s="8"/>
      <c r="C41" s="8"/>
      <c r="D41" s="5"/>
      <c r="E41" s="6"/>
      <c r="F41" s="6"/>
      <c r="G41" s="18" t="str">
        <f t="shared" si="0"/>
        <v/>
      </c>
      <c r="H41" s="9"/>
      <c r="I41" s="9"/>
    </row>
    <row r="42" spans="1:9" ht="15.75" x14ac:dyDescent="0.25">
      <c r="A42" s="9"/>
      <c r="B42" s="8"/>
      <c r="C42" s="8"/>
      <c r="D42" s="5"/>
      <c r="E42" s="6"/>
      <c r="F42" s="6"/>
      <c r="G42" s="18" t="str">
        <f t="shared" si="0"/>
        <v/>
      </c>
      <c r="H42" s="9"/>
      <c r="I42" s="9"/>
    </row>
    <row r="43" spans="1:9" ht="15.75" x14ac:dyDescent="0.25">
      <c r="A43" s="9"/>
      <c r="B43" s="8"/>
      <c r="C43" s="8"/>
      <c r="D43" s="5"/>
      <c r="E43" s="6"/>
      <c r="F43" s="6"/>
      <c r="G43" s="18" t="str">
        <f t="shared" si="0"/>
        <v/>
      </c>
      <c r="H43" s="9"/>
      <c r="I43" s="9"/>
    </row>
    <row r="44" spans="1:9" ht="15.75" x14ac:dyDescent="0.25">
      <c r="A44" s="9"/>
      <c r="B44" s="8"/>
      <c r="C44" s="8"/>
      <c r="D44" s="5"/>
      <c r="E44" s="6"/>
      <c r="F44" s="6"/>
      <c r="G44" s="18" t="str">
        <f t="shared" si="0"/>
        <v/>
      </c>
      <c r="H44" s="9"/>
      <c r="I44" s="9"/>
    </row>
    <row r="45" spans="1:9" ht="15.75" x14ac:dyDescent="0.25">
      <c r="A45" s="9"/>
      <c r="B45" s="8"/>
      <c r="C45" s="8"/>
      <c r="D45" s="5"/>
      <c r="E45" s="6"/>
      <c r="F45" s="6"/>
      <c r="G45" s="18" t="str">
        <f t="shared" si="0"/>
        <v/>
      </c>
      <c r="H45" s="9"/>
      <c r="I45" s="9"/>
    </row>
    <row r="46" spans="1:9" ht="15.75" x14ac:dyDescent="0.25">
      <c r="A46" s="9"/>
      <c r="B46" s="8"/>
      <c r="C46" s="8"/>
      <c r="D46" s="5"/>
      <c r="E46" s="6"/>
      <c r="F46" s="6"/>
      <c r="G46" s="18" t="str">
        <f t="shared" si="0"/>
        <v/>
      </c>
      <c r="H46" s="9"/>
      <c r="I46" s="9"/>
    </row>
    <row r="47" spans="1:9" ht="15.75" x14ac:dyDescent="0.25">
      <c r="A47" s="9"/>
      <c r="B47" s="8"/>
      <c r="C47" s="8"/>
      <c r="D47" s="5"/>
      <c r="E47" s="6"/>
      <c r="F47" s="6"/>
      <c r="G47" s="18" t="str">
        <f t="shared" si="0"/>
        <v/>
      </c>
      <c r="H47" s="9"/>
      <c r="I47" s="9"/>
    </row>
    <row r="48" spans="1:9" ht="15.75" x14ac:dyDescent="0.25">
      <c r="A48" s="9"/>
      <c r="B48" s="8"/>
      <c r="C48" s="8"/>
      <c r="D48" s="5"/>
      <c r="E48" s="6"/>
      <c r="F48" s="6"/>
      <c r="G48" s="18" t="str">
        <f t="shared" si="0"/>
        <v/>
      </c>
      <c r="H48" s="9"/>
      <c r="I48" s="9"/>
    </row>
    <row r="49" spans="1:9" ht="15.75" x14ac:dyDescent="0.25">
      <c r="A49" s="9"/>
      <c r="B49" s="8"/>
      <c r="C49" s="8"/>
      <c r="D49" s="5"/>
      <c r="E49" s="6"/>
      <c r="F49" s="6"/>
      <c r="G49" s="18" t="str">
        <f t="shared" si="0"/>
        <v/>
      </c>
      <c r="H49" s="9"/>
      <c r="I49" s="9"/>
    </row>
    <row r="50" spans="1:9" ht="15.75" x14ac:dyDescent="0.25">
      <c r="A50" s="9"/>
      <c r="B50" s="8"/>
      <c r="C50" s="8"/>
      <c r="D50" s="5"/>
      <c r="E50" s="6"/>
      <c r="F50" s="6"/>
      <c r="G50" s="18" t="str">
        <f t="shared" si="0"/>
        <v/>
      </c>
      <c r="H50" s="9"/>
      <c r="I50" s="9"/>
    </row>
    <row r="51" spans="1:9" ht="15.75" x14ac:dyDescent="0.25">
      <c r="A51" s="9"/>
      <c r="B51" s="8"/>
      <c r="C51" s="8"/>
      <c r="D51" s="5"/>
      <c r="E51" s="6"/>
      <c r="F51" s="6"/>
      <c r="G51" s="18" t="str">
        <f t="shared" si="0"/>
        <v/>
      </c>
      <c r="H51" s="9"/>
      <c r="I51" s="9"/>
    </row>
    <row r="52" spans="1:9" ht="15.75" x14ac:dyDescent="0.25">
      <c r="A52" s="9"/>
      <c r="B52" s="8"/>
      <c r="C52" s="8"/>
      <c r="D52" s="5"/>
      <c r="E52" s="6"/>
      <c r="F52" s="6"/>
      <c r="G52" s="18" t="str">
        <f t="shared" si="0"/>
        <v/>
      </c>
      <c r="H52" s="9"/>
      <c r="I52" s="9"/>
    </row>
    <row r="53" spans="1:9" ht="15.75" x14ac:dyDescent="0.25">
      <c r="A53" s="9"/>
      <c r="B53" s="8"/>
      <c r="C53" s="8"/>
      <c r="D53" s="5"/>
      <c r="E53" s="6"/>
      <c r="F53" s="6"/>
      <c r="G53" s="18" t="str">
        <f t="shared" si="0"/>
        <v/>
      </c>
      <c r="H53" s="9"/>
      <c r="I53" s="9"/>
    </row>
    <row r="54" spans="1:9" ht="15.75" x14ac:dyDescent="0.25">
      <c r="A54" s="9"/>
      <c r="B54" s="8"/>
      <c r="C54" s="8"/>
      <c r="D54" s="5"/>
      <c r="E54" s="6"/>
      <c r="F54" s="6"/>
      <c r="G54" s="18" t="str">
        <f t="shared" si="0"/>
        <v/>
      </c>
      <c r="H54" s="9"/>
      <c r="I54" s="9"/>
    </row>
    <row r="55" spans="1:9" ht="15.75" x14ac:dyDescent="0.25">
      <c r="A55" s="9"/>
      <c r="B55" s="8"/>
      <c r="C55" s="8"/>
      <c r="D55" s="5"/>
      <c r="E55" s="6"/>
      <c r="F55" s="6"/>
      <c r="G55" s="18" t="str">
        <f t="shared" si="0"/>
        <v/>
      </c>
      <c r="H55" s="9"/>
      <c r="I55" s="9"/>
    </row>
    <row r="56" spans="1:9" ht="15.75" x14ac:dyDescent="0.25">
      <c r="A56" s="9"/>
      <c r="B56" s="8"/>
      <c r="C56" s="8"/>
      <c r="D56" s="5"/>
      <c r="E56" s="6"/>
      <c r="F56" s="6"/>
      <c r="G56" s="18" t="str">
        <f t="shared" si="0"/>
        <v/>
      </c>
      <c r="H56" s="9"/>
      <c r="I56" s="9"/>
    </row>
    <row r="57" spans="1:9" ht="15.75" x14ac:dyDescent="0.25">
      <c r="A57" s="9"/>
      <c r="B57" s="8"/>
      <c r="C57" s="8"/>
      <c r="D57" s="5"/>
      <c r="E57" s="6"/>
      <c r="F57" s="6"/>
      <c r="G57" s="18" t="str">
        <f t="shared" si="0"/>
        <v/>
      </c>
      <c r="H57" s="9"/>
      <c r="I57" s="9"/>
    </row>
    <row r="58" spans="1:9" ht="15.75" x14ac:dyDescent="0.25">
      <c r="A58" s="9"/>
      <c r="B58" s="8"/>
      <c r="C58" s="8"/>
      <c r="D58" s="5"/>
      <c r="E58" s="6"/>
      <c r="F58" s="6"/>
      <c r="G58" s="18" t="str">
        <f t="shared" si="0"/>
        <v/>
      </c>
      <c r="H58" s="9"/>
      <c r="I58" s="9"/>
    </row>
    <row r="59" spans="1:9" ht="15.75" x14ac:dyDescent="0.25">
      <c r="A59" s="9"/>
      <c r="B59" s="8"/>
      <c r="C59" s="8"/>
      <c r="D59" s="5"/>
      <c r="E59" s="6"/>
      <c r="F59" s="6"/>
      <c r="G59" s="18" t="str">
        <f t="shared" si="0"/>
        <v/>
      </c>
      <c r="H59" s="9"/>
      <c r="I59" s="9"/>
    </row>
    <row r="60" spans="1:9" ht="15.75" x14ac:dyDescent="0.25">
      <c r="A60" s="9"/>
      <c r="B60" s="8"/>
      <c r="C60" s="8"/>
      <c r="D60" s="5"/>
      <c r="E60" s="6"/>
      <c r="F60" s="6"/>
      <c r="G60" s="18" t="str">
        <f t="shared" si="0"/>
        <v/>
      </c>
      <c r="H60" s="9"/>
      <c r="I60" s="9"/>
    </row>
    <row r="61" spans="1:9" ht="15.75" x14ac:dyDescent="0.25">
      <c r="A61" s="9"/>
      <c r="B61" s="8"/>
      <c r="C61" s="8"/>
      <c r="D61" s="5"/>
      <c r="E61" s="6"/>
      <c r="F61" s="6"/>
      <c r="G61" s="18" t="str">
        <f t="shared" si="0"/>
        <v/>
      </c>
      <c r="H61" s="9"/>
      <c r="I61" s="9"/>
    </row>
    <row r="62" spans="1:9" ht="15.75" x14ac:dyDescent="0.25">
      <c r="A62" s="9"/>
      <c r="B62" s="8"/>
      <c r="C62" s="8"/>
      <c r="D62" s="5"/>
      <c r="E62" s="6"/>
      <c r="F62" s="6"/>
      <c r="G62" s="18" t="str">
        <f t="shared" si="0"/>
        <v/>
      </c>
      <c r="H62" s="9"/>
      <c r="I62" s="9"/>
    </row>
    <row r="63" spans="1:9" ht="15.75" x14ac:dyDescent="0.25">
      <c r="A63" s="9"/>
      <c r="B63" s="8"/>
      <c r="C63" s="8"/>
      <c r="D63" s="5"/>
      <c r="E63" s="6"/>
      <c r="F63" s="6"/>
      <c r="G63" s="18" t="str">
        <f t="shared" si="0"/>
        <v/>
      </c>
      <c r="H63" s="9"/>
      <c r="I63" s="9"/>
    </row>
    <row r="64" spans="1:9" ht="15.75" x14ac:dyDescent="0.25">
      <c r="A64" s="9"/>
      <c r="B64" s="8"/>
      <c r="C64" s="8"/>
      <c r="D64" s="5"/>
      <c r="E64" s="6"/>
      <c r="F64" s="6"/>
      <c r="G64" s="18" t="str">
        <f t="shared" si="0"/>
        <v/>
      </c>
      <c r="H64" s="9"/>
      <c r="I64" s="9"/>
    </row>
    <row r="65" spans="1:9" ht="15.75" x14ac:dyDescent="0.25">
      <c r="A65" s="9"/>
      <c r="B65" s="8"/>
      <c r="C65" s="8"/>
      <c r="D65" s="5"/>
      <c r="E65" s="6"/>
      <c r="F65" s="6"/>
      <c r="G65" s="18" t="str">
        <f t="shared" si="0"/>
        <v/>
      </c>
      <c r="H65" s="9"/>
      <c r="I65" s="9"/>
    </row>
    <row r="66" spans="1:9" ht="15.75" x14ac:dyDescent="0.25">
      <c r="A66" s="9"/>
      <c r="B66" s="8"/>
      <c r="C66" s="8"/>
      <c r="D66" s="5"/>
      <c r="E66" s="6"/>
      <c r="F66" s="6"/>
      <c r="G66" s="18" t="str">
        <f t="shared" si="0"/>
        <v/>
      </c>
      <c r="H66" s="9"/>
      <c r="I66" s="9"/>
    </row>
    <row r="67" spans="1:9" ht="15.75" x14ac:dyDescent="0.25">
      <c r="A67" s="9"/>
      <c r="B67" s="8"/>
      <c r="C67" s="8"/>
      <c r="D67" s="5"/>
      <c r="E67" s="6"/>
      <c r="F67" s="6"/>
      <c r="G67" s="18" t="str">
        <f t="shared" si="0"/>
        <v/>
      </c>
      <c r="H67" s="9"/>
      <c r="I67" s="9"/>
    </row>
    <row r="68" spans="1:9" ht="15.75" x14ac:dyDescent="0.25">
      <c r="A68" s="9"/>
      <c r="B68" s="8"/>
      <c r="C68" s="8"/>
      <c r="D68" s="5"/>
      <c r="E68" s="6"/>
      <c r="F68" s="6"/>
      <c r="G68" s="18" t="str">
        <f t="shared" si="0"/>
        <v/>
      </c>
      <c r="H68" s="9"/>
      <c r="I68" s="9"/>
    </row>
    <row r="69" spans="1:9" ht="15.75" x14ac:dyDescent="0.25">
      <c r="A69" s="9"/>
      <c r="B69" s="8"/>
      <c r="C69" s="8"/>
      <c r="D69" s="5"/>
      <c r="E69" s="6"/>
      <c r="F69" s="6"/>
      <c r="G69" s="18" t="str">
        <f t="shared" si="0"/>
        <v/>
      </c>
      <c r="H69" s="9"/>
      <c r="I69" s="9"/>
    </row>
    <row r="70" spans="1:9" ht="15.75" x14ac:dyDescent="0.25">
      <c r="A70" s="9"/>
      <c r="B70" s="8"/>
      <c r="C70" s="8"/>
      <c r="D70" s="5"/>
      <c r="E70" s="6"/>
      <c r="F70" s="6"/>
      <c r="G70" s="18" t="str">
        <f t="shared" si="0"/>
        <v/>
      </c>
      <c r="H70" s="9"/>
      <c r="I70" s="9"/>
    </row>
    <row r="71" spans="1:9" ht="15.75" x14ac:dyDescent="0.25">
      <c r="A71" s="9"/>
      <c r="B71" s="8"/>
      <c r="C71" s="8"/>
      <c r="D71" s="5"/>
      <c r="E71" s="6"/>
      <c r="F71" s="6"/>
      <c r="G71" s="18" t="str">
        <f t="shared" si="0"/>
        <v/>
      </c>
      <c r="H71" s="9"/>
      <c r="I71" s="9"/>
    </row>
    <row r="72" spans="1:9" ht="15.75" x14ac:dyDescent="0.25">
      <c r="A72" s="9"/>
      <c r="B72" s="8"/>
      <c r="C72" s="8"/>
      <c r="D72" s="5"/>
      <c r="E72" s="6"/>
      <c r="F72" s="6"/>
      <c r="G72" s="18" t="str">
        <f t="shared" si="0"/>
        <v/>
      </c>
      <c r="H72" s="9"/>
      <c r="I72" s="9"/>
    </row>
    <row r="73" spans="1:9" ht="15.75" x14ac:dyDescent="0.25">
      <c r="A73" s="9"/>
      <c r="B73" s="8"/>
      <c r="C73" s="8"/>
      <c r="D73" s="5"/>
      <c r="E73" s="6"/>
      <c r="F73" s="6"/>
      <c r="G73" s="18" t="str">
        <f t="shared" si="0"/>
        <v/>
      </c>
      <c r="H73" s="9"/>
      <c r="I73" s="9"/>
    </row>
    <row r="74" spans="1:9" ht="15.75" x14ac:dyDescent="0.25">
      <c r="A74" s="9"/>
      <c r="B74" s="8"/>
      <c r="C74" s="8"/>
      <c r="D74" s="5"/>
      <c r="E74" s="6"/>
      <c r="F74" s="6"/>
      <c r="G74" s="18" t="str">
        <f t="shared" ref="G74:G104" si="1">IF(OR(LEN(D74)=0,LEN(E74)=0,LEN(F74)=0),"",D74*E74*F74)</f>
        <v/>
      </c>
      <c r="H74" s="9"/>
      <c r="I74" s="9"/>
    </row>
    <row r="75" spans="1:9" ht="15.75" x14ac:dyDescent="0.25">
      <c r="A75" s="9"/>
      <c r="B75" s="8"/>
      <c r="C75" s="8"/>
      <c r="D75" s="5"/>
      <c r="E75" s="6"/>
      <c r="F75" s="6"/>
      <c r="G75" s="18" t="str">
        <f t="shared" si="1"/>
        <v/>
      </c>
      <c r="H75" s="9"/>
      <c r="I75" s="9"/>
    </row>
    <row r="76" spans="1:9" ht="15.75" x14ac:dyDescent="0.25">
      <c r="A76" s="9"/>
      <c r="B76" s="8"/>
      <c r="C76" s="8"/>
      <c r="D76" s="5"/>
      <c r="E76" s="6"/>
      <c r="F76" s="6"/>
      <c r="G76" s="18" t="str">
        <f t="shared" si="1"/>
        <v/>
      </c>
      <c r="H76" s="9"/>
      <c r="I76" s="9"/>
    </row>
    <row r="77" spans="1:9" ht="15.75" x14ac:dyDescent="0.25">
      <c r="A77" s="9"/>
      <c r="B77" s="8"/>
      <c r="C77" s="8"/>
      <c r="D77" s="5"/>
      <c r="E77" s="6"/>
      <c r="F77" s="6"/>
      <c r="G77" s="18" t="str">
        <f t="shared" si="1"/>
        <v/>
      </c>
      <c r="H77" s="9"/>
      <c r="I77" s="9"/>
    </row>
    <row r="78" spans="1:9" ht="15.75" x14ac:dyDescent="0.25">
      <c r="A78" s="9"/>
      <c r="B78" s="8"/>
      <c r="C78" s="8"/>
      <c r="D78" s="5"/>
      <c r="E78" s="6"/>
      <c r="F78" s="6"/>
      <c r="G78" s="18" t="str">
        <f t="shared" si="1"/>
        <v/>
      </c>
      <c r="H78" s="9"/>
      <c r="I78" s="9"/>
    </row>
    <row r="79" spans="1:9" ht="15.75" x14ac:dyDescent="0.25">
      <c r="A79" s="9"/>
      <c r="B79" s="8"/>
      <c r="C79" s="8"/>
      <c r="D79" s="5"/>
      <c r="E79" s="6"/>
      <c r="F79" s="6"/>
      <c r="G79" s="18" t="str">
        <f t="shared" si="1"/>
        <v/>
      </c>
      <c r="H79" s="9"/>
      <c r="I79" s="9"/>
    </row>
    <row r="80" spans="1:9" ht="15.75" x14ac:dyDescent="0.25">
      <c r="A80" s="9"/>
      <c r="B80" s="8"/>
      <c r="C80" s="8"/>
      <c r="D80" s="5"/>
      <c r="E80" s="6"/>
      <c r="F80" s="6"/>
      <c r="G80" s="18" t="str">
        <f t="shared" si="1"/>
        <v/>
      </c>
      <c r="H80" s="9"/>
      <c r="I80" s="9"/>
    </row>
    <row r="81" spans="1:9" ht="15.75" x14ac:dyDescent="0.25">
      <c r="A81" s="9"/>
      <c r="B81" s="8"/>
      <c r="C81" s="8"/>
      <c r="D81" s="5"/>
      <c r="E81" s="6"/>
      <c r="F81" s="6"/>
      <c r="G81" s="18" t="str">
        <f t="shared" si="1"/>
        <v/>
      </c>
      <c r="H81" s="9"/>
      <c r="I81" s="9"/>
    </row>
    <row r="82" spans="1:9" ht="15.75" x14ac:dyDescent="0.25">
      <c r="A82" s="9"/>
      <c r="B82" s="8"/>
      <c r="C82" s="8"/>
      <c r="D82" s="5"/>
      <c r="E82" s="6"/>
      <c r="F82" s="6"/>
      <c r="G82" s="18" t="str">
        <f t="shared" si="1"/>
        <v/>
      </c>
      <c r="H82" s="9"/>
      <c r="I82" s="9"/>
    </row>
    <row r="83" spans="1:9" ht="15.75" x14ac:dyDescent="0.25">
      <c r="A83" s="9"/>
      <c r="B83" s="8"/>
      <c r="C83" s="8"/>
      <c r="D83" s="5"/>
      <c r="E83" s="6"/>
      <c r="F83" s="6"/>
      <c r="G83" s="18" t="str">
        <f t="shared" si="1"/>
        <v/>
      </c>
      <c r="H83" s="9"/>
      <c r="I83" s="9"/>
    </row>
    <row r="84" spans="1:9" ht="15.75" x14ac:dyDescent="0.25">
      <c r="A84" s="9"/>
      <c r="B84" s="8"/>
      <c r="C84" s="8"/>
      <c r="D84" s="5"/>
      <c r="E84" s="6"/>
      <c r="F84" s="6"/>
      <c r="G84" s="18" t="str">
        <f t="shared" si="1"/>
        <v/>
      </c>
      <c r="H84" s="9"/>
      <c r="I84" s="9"/>
    </row>
    <row r="85" spans="1:9" ht="15.75" x14ac:dyDescent="0.25">
      <c r="A85" s="9"/>
      <c r="B85" s="8"/>
      <c r="C85" s="8"/>
      <c r="D85" s="5"/>
      <c r="E85" s="6"/>
      <c r="F85" s="6"/>
      <c r="G85" s="18" t="str">
        <f t="shared" si="1"/>
        <v/>
      </c>
      <c r="H85" s="9"/>
      <c r="I85" s="9"/>
    </row>
    <row r="86" spans="1:9" ht="15.75" x14ac:dyDescent="0.25">
      <c r="A86" s="9"/>
      <c r="B86" s="8"/>
      <c r="C86" s="8"/>
      <c r="D86" s="5"/>
      <c r="E86" s="6"/>
      <c r="F86" s="6"/>
      <c r="G86" s="18" t="str">
        <f t="shared" si="1"/>
        <v/>
      </c>
      <c r="H86" s="9"/>
      <c r="I86" s="9"/>
    </row>
    <row r="87" spans="1:9" ht="15.75" x14ac:dyDescent="0.25">
      <c r="A87" s="9"/>
      <c r="B87" s="8"/>
      <c r="C87" s="8"/>
      <c r="D87" s="5"/>
      <c r="E87" s="6"/>
      <c r="F87" s="6"/>
      <c r="G87" s="18" t="str">
        <f t="shared" si="1"/>
        <v/>
      </c>
      <c r="H87" s="9"/>
      <c r="I87" s="9"/>
    </row>
    <row r="88" spans="1:9" ht="15.75" x14ac:dyDescent="0.25">
      <c r="A88" s="9"/>
      <c r="B88" s="8"/>
      <c r="C88" s="8"/>
      <c r="D88" s="5"/>
      <c r="E88" s="6"/>
      <c r="F88" s="6"/>
      <c r="G88" s="18" t="str">
        <f t="shared" si="1"/>
        <v/>
      </c>
      <c r="H88" s="9"/>
      <c r="I88" s="9"/>
    </row>
    <row r="89" spans="1:9" ht="15.75" x14ac:dyDescent="0.25">
      <c r="A89" s="9"/>
      <c r="B89" s="8"/>
      <c r="C89" s="8"/>
      <c r="D89" s="5"/>
      <c r="E89" s="6"/>
      <c r="F89" s="6"/>
      <c r="G89" s="18" t="str">
        <f t="shared" si="1"/>
        <v/>
      </c>
      <c r="H89" s="9"/>
      <c r="I89" s="9"/>
    </row>
    <row r="90" spans="1:9" ht="15.75" x14ac:dyDescent="0.25">
      <c r="A90" s="9"/>
      <c r="B90" s="8"/>
      <c r="C90" s="8"/>
      <c r="D90" s="5"/>
      <c r="E90" s="6"/>
      <c r="F90" s="6"/>
      <c r="G90" s="18" t="str">
        <f t="shared" si="1"/>
        <v/>
      </c>
      <c r="H90" s="9"/>
      <c r="I90" s="9"/>
    </row>
    <row r="91" spans="1:9" ht="15.75" x14ac:dyDescent="0.25">
      <c r="A91" s="9"/>
      <c r="B91" s="8"/>
      <c r="C91" s="8"/>
      <c r="D91" s="5"/>
      <c r="E91" s="6"/>
      <c r="F91" s="6"/>
      <c r="G91" s="18" t="str">
        <f t="shared" si="1"/>
        <v/>
      </c>
      <c r="H91" s="9"/>
      <c r="I91" s="9"/>
    </row>
    <row r="92" spans="1:9" ht="15.75" x14ac:dyDescent="0.25">
      <c r="A92" s="9"/>
      <c r="B92" s="8"/>
      <c r="C92" s="8"/>
      <c r="D92" s="5"/>
      <c r="E92" s="6"/>
      <c r="F92" s="6"/>
      <c r="G92" s="18" t="str">
        <f t="shared" si="1"/>
        <v/>
      </c>
      <c r="H92" s="9"/>
      <c r="I92" s="9"/>
    </row>
    <row r="93" spans="1:9" ht="15.75" x14ac:dyDescent="0.25">
      <c r="A93" s="9"/>
      <c r="B93" s="8"/>
      <c r="C93" s="8"/>
      <c r="D93" s="5"/>
      <c r="E93" s="6"/>
      <c r="F93" s="6"/>
      <c r="G93" s="18" t="str">
        <f t="shared" si="1"/>
        <v/>
      </c>
      <c r="H93" s="9"/>
      <c r="I93" s="9"/>
    </row>
    <row r="94" spans="1:9" ht="15.75" x14ac:dyDescent="0.25">
      <c r="A94" s="9"/>
      <c r="B94" s="8"/>
      <c r="C94" s="8"/>
      <c r="D94" s="5"/>
      <c r="E94" s="6"/>
      <c r="F94" s="6"/>
      <c r="G94" s="18" t="str">
        <f t="shared" si="1"/>
        <v/>
      </c>
      <c r="H94" s="9"/>
      <c r="I94" s="9"/>
    </row>
    <row r="95" spans="1:9" ht="15.75" x14ac:dyDescent="0.25">
      <c r="A95" s="9"/>
      <c r="B95" s="8"/>
      <c r="C95" s="8"/>
      <c r="D95" s="5"/>
      <c r="E95" s="6"/>
      <c r="F95" s="6"/>
      <c r="G95" s="18" t="str">
        <f t="shared" si="1"/>
        <v/>
      </c>
      <c r="H95" s="9"/>
      <c r="I95" s="9"/>
    </row>
    <row r="96" spans="1:9" ht="15.75" x14ac:dyDescent="0.25">
      <c r="A96" s="9"/>
      <c r="B96" s="8"/>
      <c r="C96" s="8"/>
      <c r="D96" s="5"/>
      <c r="E96" s="6"/>
      <c r="F96" s="6"/>
      <c r="G96" s="18" t="str">
        <f t="shared" si="1"/>
        <v/>
      </c>
      <c r="H96" s="9"/>
      <c r="I96" s="9"/>
    </row>
    <row r="97" spans="1:9" ht="15.75" x14ac:dyDescent="0.25">
      <c r="A97" s="9"/>
      <c r="B97" s="8"/>
      <c r="C97" s="8"/>
      <c r="D97" s="5"/>
      <c r="E97" s="6"/>
      <c r="F97" s="6"/>
      <c r="G97" s="18" t="str">
        <f t="shared" si="1"/>
        <v/>
      </c>
      <c r="H97" s="9"/>
      <c r="I97" s="9"/>
    </row>
    <row r="98" spans="1:9" ht="15.75" x14ac:dyDescent="0.25">
      <c r="A98" s="9"/>
      <c r="B98" s="8"/>
      <c r="C98" s="8"/>
      <c r="D98" s="5"/>
      <c r="E98" s="6"/>
      <c r="F98" s="6"/>
      <c r="G98" s="18" t="str">
        <f t="shared" si="1"/>
        <v/>
      </c>
      <c r="H98" s="9"/>
      <c r="I98" s="9"/>
    </row>
    <row r="99" spans="1:9" ht="15.75" x14ac:dyDescent="0.25">
      <c r="A99" s="9"/>
      <c r="B99" s="8"/>
      <c r="C99" s="8"/>
      <c r="D99" s="5"/>
      <c r="E99" s="6"/>
      <c r="F99" s="6"/>
      <c r="G99" s="18" t="str">
        <f t="shared" si="1"/>
        <v/>
      </c>
      <c r="H99" s="9"/>
      <c r="I99" s="9"/>
    </row>
    <row r="100" spans="1:9" ht="15.75" x14ac:dyDescent="0.25">
      <c r="A100" s="9"/>
      <c r="B100" s="8"/>
      <c r="C100" s="8"/>
      <c r="D100" s="5"/>
      <c r="E100" s="6"/>
      <c r="F100" s="6"/>
      <c r="G100" s="18" t="str">
        <f t="shared" si="1"/>
        <v/>
      </c>
      <c r="H100" s="9"/>
      <c r="I100" s="9"/>
    </row>
    <row r="101" spans="1:9" ht="15.75" x14ac:dyDescent="0.25">
      <c r="A101" s="9"/>
      <c r="B101" s="8"/>
      <c r="C101" s="8"/>
      <c r="D101" s="5"/>
      <c r="E101" s="6"/>
      <c r="F101" s="6"/>
      <c r="G101" s="18" t="str">
        <f t="shared" si="1"/>
        <v/>
      </c>
      <c r="H101" s="9"/>
      <c r="I101" s="9"/>
    </row>
    <row r="102" spans="1:9" ht="15.75" x14ac:dyDescent="0.25">
      <c r="A102" s="9"/>
      <c r="B102" s="8"/>
      <c r="C102" s="8"/>
      <c r="D102" s="5"/>
      <c r="E102" s="6"/>
      <c r="F102" s="6"/>
      <c r="G102" s="18" t="str">
        <f t="shared" si="1"/>
        <v/>
      </c>
      <c r="H102" s="9"/>
      <c r="I102" s="9"/>
    </row>
    <row r="103" spans="1:9" ht="15.75" x14ac:dyDescent="0.25">
      <c r="A103" s="9"/>
      <c r="B103" s="8"/>
      <c r="C103" s="8"/>
      <c r="D103" s="5"/>
      <c r="E103" s="6"/>
      <c r="F103" s="6"/>
      <c r="G103" s="18" t="str">
        <f t="shared" si="1"/>
        <v/>
      </c>
      <c r="H103" s="9"/>
      <c r="I103" s="9"/>
    </row>
    <row r="104" spans="1:9" ht="15.75" x14ac:dyDescent="0.25">
      <c r="A104" s="9"/>
      <c r="B104" s="8"/>
      <c r="C104" s="8"/>
      <c r="D104" s="5"/>
      <c r="E104" s="6"/>
      <c r="F104" s="6"/>
      <c r="G104" s="18" t="str">
        <f t="shared" si="1"/>
        <v/>
      </c>
      <c r="H104" s="9"/>
      <c r="I104" s="9"/>
    </row>
    <row r="105" spans="1:9" x14ac:dyDescent="0.25">
      <c r="A105" s="9"/>
      <c r="B105" s="9"/>
      <c r="C105" s="9"/>
      <c r="D105" s="9"/>
      <c r="E105" s="9"/>
      <c r="F105" s="9"/>
      <c r="G105" s="9"/>
      <c r="H105" s="9"/>
      <c r="I105" s="9"/>
    </row>
    <row r="106" spans="1:9" x14ac:dyDescent="0.25">
      <c r="A106" s="9"/>
      <c r="B106" s="9" t="s">
        <v>426</v>
      </c>
      <c r="C106" s="9"/>
      <c r="D106" s="9"/>
      <c r="E106" s="9"/>
      <c r="F106" s="9"/>
      <c r="G106" s="9"/>
      <c r="H106" s="9"/>
      <c r="I106" s="9"/>
    </row>
    <row r="107" spans="1:9" x14ac:dyDescent="0.25">
      <c r="A107" s="9"/>
      <c r="B107" s="9" t="s">
        <v>427</v>
      </c>
      <c r="C107" s="9"/>
      <c r="D107" s="9"/>
      <c r="E107" s="9"/>
      <c r="F107" s="9"/>
      <c r="G107" s="9"/>
      <c r="H107" s="9"/>
      <c r="I107" s="9"/>
    </row>
    <row r="108" spans="1:9" x14ac:dyDescent="0.25">
      <c r="A108" s="9"/>
      <c r="B108" s="9" t="s">
        <v>428</v>
      </c>
      <c r="C108" s="9"/>
      <c r="D108" s="9"/>
      <c r="E108" s="9"/>
      <c r="F108" s="9"/>
      <c r="G108" s="9"/>
      <c r="H108" s="9"/>
      <c r="I108" s="9"/>
    </row>
    <row r="109" spans="1:9" x14ac:dyDescent="0.25">
      <c r="A109" s="9"/>
      <c r="B109" s="9" t="s">
        <v>429</v>
      </c>
      <c r="C109" s="9"/>
      <c r="D109" s="9"/>
      <c r="E109" s="9"/>
      <c r="F109" s="9"/>
      <c r="G109" s="9"/>
      <c r="H109" s="9"/>
      <c r="I109" s="9"/>
    </row>
    <row r="110" spans="1:9" x14ac:dyDescent="0.25">
      <c r="A110" s="9"/>
      <c r="B110" s="9" t="s">
        <v>430</v>
      </c>
      <c r="C110" s="9"/>
      <c r="D110" s="9"/>
      <c r="E110" s="9"/>
      <c r="F110" s="9"/>
      <c r="G110" s="9"/>
      <c r="H110" s="9"/>
      <c r="I110" s="9"/>
    </row>
    <row r="111" spans="1:9" x14ac:dyDescent="0.25">
      <c r="A111" s="9"/>
      <c r="B111" s="9" t="s">
        <v>431</v>
      </c>
      <c r="C111" s="9"/>
      <c r="D111" s="9"/>
      <c r="E111" s="9"/>
      <c r="F111" s="9"/>
      <c r="G111" s="9"/>
      <c r="H111" s="9"/>
      <c r="I111" s="9"/>
    </row>
    <row r="112" spans="1:9" x14ac:dyDescent="0.25">
      <c r="A112" s="9"/>
      <c r="B112" s="9"/>
      <c r="C112" s="9"/>
      <c r="D112" s="9"/>
      <c r="E112" s="9"/>
      <c r="F112" s="9"/>
      <c r="G112" s="9"/>
      <c r="H112" s="9"/>
      <c r="I112" s="9"/>
    </row>
  </sheetData>
  <sheetProtection sheet="1" objects="1" scenarios="1" formatCells="0" formatColumns="0" formatRows="0" autoFilter="0" pivotTables="0"/>
  <mergeCells count="5">
    <mergeCell ref="A3:H3"/>
    <mergeCell ref="B5:G5"/>
    <mergeCell ref="B8:C8"/>
    <mergeCell ref="B6:G6"/>
    <mergeCell ref="B4:G4"/>
  </mergeCells>
  <dataValidations count="5">
    <dataValidation allowBlank="1" showInputMessage="1" showErrorMessage="1" promptTitle="Enter Grant #" sqref="B9"/>
    <dataValidation allowBlank="1" showInputMessage="1" showErrorMessage="1" promptTitle="Enter Grantee Name" sqref="C9"/>
    <dataValidation type="decimal" allowBlank="1" showInputMessage="1" showErrorMessage="1" errorTitle="Invalid Entry" error="Please enter the number of Veterans exiting from SSVF in this quarter as a number greater than or equal to 0" promptTitle="Enter Veteran Exits (Prev.+ RRH)" sqref="D9:D104">
      <formula1>0</formula1>
      <formula2>1000000</formula2>
    </dataValidation>
    <dataValidation type="decimal" allowBlank="1" showInputMessage="1" showErrorMessage="1" errorTitle="Invalid Entry" error="Please enter the proportion offered RRH as a value between 1 an 100%" promptTitle=" Proportion Offered RRH (%)" sqref="E9:E104">
      <formula1>0.01</formula1>
      <formula2>1</formula2>
    </dataValidation>
    <dataValidation type="decimal" allowBlank="1" showInputMessage="1" showErrorMessage="1" errorTitle="Invalid Entry" error="Please enter the proportion of exits to PH as a number between 1% and 100%" promptTitle="Prop of Exits from RRH to PH (%)" sqref="F9:F104">
      <formula1>0.01</formula1>
      <formula2>1</formula2>
    </dataValidation>
  </dataValidations>
  <pageMargins left="0.7" right="0.7" top="0.75" bottom="0.75" header="0.3" footer="0.3"/>
  <pageSetup scale="65" fitToHeight="0" orientation="portrait" r:id="rId1"/>
  <headerFooter>
    <oddFooter>&amp;R&amp;P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2"/>
  <sheetViews>
    <sheetView showGridLines="0" workbookViewId="0">
      <selection activeCell="B9" sqref="B9"/>
    </sheetView>
  </sheetViews>
  <sheetFormatPr defaultRowHeight="15" x14ac:dyDescent="0.25"/>
  <cols>
    <col min="1" max="1" width="5" customWidth="1"/>
    <col min="2" max="2" width="12.7109375" customWidth="1"/>
    <col min="3" max="3" width="53.85546875" customWidth="1"/>
    <col min="4" max="7" width="12.7109375" customWidth="1"/>
    <col min="8" max="8" width="5.5703125" customWidth="1"/>
    <col min="9" max="9" width="10" customWidth="1"/>
  </cols>
  <sheetData>
    <row r="1" spans="1:9" ht="27" x14ac:dyDescent="0.25">
      <c r="A1" s="1" t="s">
        <v>432</v>
      </c>
    </row>
    <row r="2" spans="1:9" ht="22.5" x14ac:dyDescent="0.25">
      <c r="A2" s="2" t="s">
        <v>3</v>
      </c>
      <c r="B2" s="3"/>
      <c r="C2" s="3"/>
      <c r="D2" s="3"/>
      <c r="E2" s="3"/>
      <c r="F2" s="3"/>
      <c r="G2" s="3"/>
      <c r="H2" s="3"/>
      <c r="I2" s="4"/>
    </row>
    <row r="3" spans="1:9" ht="37.5" customHeight="1" x14ac:dyDescent="0.25">
      <c r="A3" s="29" t="str">
        <f>CONCATENATE('FY15 Q2'!A3:H3,"")</f>
        <v/>
      </c>
      <c r="B3" s="29"/>
      <c r="C3" s="29"/>
      <c r="D3" s="29"/>
      <c r="E3" s="29"/>
      <c r="F3" s="29"/>
      <c r="G3" s="29"/>
      <c r="H3" s="29"/>
      <c r="I3" s="7" t="s">
        <v>425</v>
      </c>
    </row>
    <row r="4" spans="1:9" x14ac:dyDescent="0.25">
      <c r="A4" s="9"/>
      <c r="B4" s="28" t="s">
        <v>436</v>
      </c>
      <c r="C4" s="28"/>
      <c r="D4" s="28"/>
      <c r="E4" s="28"/>
      <c r="F4" s="28"/>
      <c r="G4" s="28"/>
      <c r="H4" s="9"/>
      <c r="I4" s="9"/>
    </row>
    <row r="5" spans="1:9" ht="21" x14ac:dyDescent="0.35">
      <c r="A5" s="9"/>
      <c r="B5" s="30" t="s">
        <v>421</v>
      </c>
      <c r="C5" s="31"/>
      <c r="D5" s="31"/>
      <c r="E5" s="31"/>
      <c r="F5" s="31"/>
      <c r="G5" s="32"/>
      <c r="H5" s="9"/>
      <c r="I5" s="9"/>
    </row>
    <row r="6" spans="1:9" ht="47.25" customHeight="1" x14ac:dyDescent="0.25">
      <c r="A6" s="9"/>
      <c r="B6" s="25" t="s">
        <v>434</v>
      </c>
      <c r="C6" s="26"/>
      <c r="D6" s="26"/>
      <c r="E6" s="26"/>
      <c r="F6" s="26"/>
      <c r="G6" s="27"/>
      <c r="H6" s="9"/>
      <c r="I6" s="9"/>
    </row>
    <row r="7" spans="1:9" ht="63" customHeight="1" x14ac:dyDescent="0.25">
      <c r="A7" s="9"/>
      <c r="B7" s="14" t="s">
        <v>0</v>
      </c>
      <c r="C7" s="14" t="s">
        <v>1</v>
      </c>
      <c r="D7" s="14" t="s">
        <v>422</v>
      </c>
      <c r="E7" s="14" t="s">
        <v>423</v>
      </c>
      <c r="F7" s="14" t="s">
        <v>424</v>
      </c>
      <c r="G7" s="13" t="s">
        <v>439</v>
      </c>
      <c r="H7" s="9"/>
      <c r="I7" s="9"/>
    </row>
    <row r="8" spans="1:9" ht="19.5" x14ac:dyDescent="0.35">
      <c r="A8" s="9"/>
      <c r="B8" s="20" t="s">
        <v>435</v>
      </c>
      <c r="C8" s="20"/>
      <c r="D8" s="15">
        <f>SUM(D9:D104)</f>
        <v>0</v>
      </c>
      <c r="E8" s="17" t="str">
        <f>IFERROR(ROUND(SUMPRODUCT(D9:D104,E9:E104)/SUM(D9:D104),3),"")</f>
        <v/>
      </c>
      <c r="F8" s="17" t="str">
        <f>IFERROR(ROUND(SUMPRODUCT(D9:D104,E9:E104,F9:F104)/SUMPRODUCT(D9:D104,E9:E104),3),"")</f>
        <v/>
      </c>
      <c r="G8" s="16" t="str">
        <f>IFERROR(ROUND(D8*E8*F8,0),"")</f>
        <v/>
      </c>
      <c r="H8" s="9"/>
      <c r="I8" s="9"/>
    </row>
    <row r="9" spans="1:9" ht="15.75" x14ac:dyDescent="0.25">
      <c r="A9" s="9"/>
      <c r="B9" s="8"/>
      <c r="C9" s="8"/>
      <c r="D9" s="5"/>
      <c r="E9" s="6"/>
      <c r="F9" s="6"/>
      <c r="G9" s="18" t="str">
        <f>IF(OR(LEN(D9)=0,LEN(E9)=0,LEN(F9)=0),"",D9*E9*F9)</f>
        <v/>
      </c>
      <c r="H9" s="9"/>
      <c r="I9" s="9"/>
    </row>
    <row r="10" spans="1:9" ht="15.75" x14ac:dyDescent="0.25">
      <c r="A10" s="9"/>
      <c r="B10" s="8"/>
      <c r="C10" s="8"/>
      <c r="D10" s="5"/>
      <c r="E10" s="6"/>
      <c r="F10" s="6"/>
      <c r="G10" s="18" t="str">
        <f t="shared" ref="G10:G73" si="0">IF(OR(LEN(D10)=0,LEN(E10)=0,LEN(F10)=0),"",D10*E10*F10)</f>
        <v/>
      </c>
      <c r="H10" s="9"/>
      <c r="I10" s="9"/>
    </row>
    <row r="11" spans="1:9" ht="15.75" x14ac:dyDescent="0.25">
      <c r="A11" s="9"/>
      <c r="B11" s="8"/>
      <c r="C11" s="8"/>
      <c r="D11" s="5"/>
      <c r="E11" s="6"/>
      <c r="F11" s="6"/>
      <c r="G11" s="18" t="str">
        <f t="shared" si="0"/>
        <v/>
      </c>
      <c r="H11" s="9"/>
      <c r="I11" s="9"/>
    </row>
    <row r="12" spans="1:9" ht="15.75" x14ac:dyDescent="0.25">
      <c r="A12" s="9"/>
      <c r="B12" s="8"/>
      <c r="C12" s="8"/>
      <c r="D12" s="5"/>
      <c r="E12" s="6"/>
      <c r="F12" s="6"/>
      <c r="G12" s="18" t="str">
        <f t="shared" si="0"/>
        <v/>
      </c>
      <c r="H12" s="9"/>
      <c r="I12" s="9"/>
    </row>
    <row r="13" spans="1:9" ht="15.75" x14ac:dyDescent="0.25">
      <c r="A13" s="9"/>
      <c r="B13" s="8"/>
      <c r="C13" s="8"/>
      <c r="D13" s="5"/>
      <c r="E13" s="6"/>
      <c r="F13" s="6"/>
      <c r="G13" s="18" t="str">
        <f t="shared" si="0"/>
        <v/>
      </c>
      <c r="H13" s="9"/>
      <c r="I13" s="9"/>
    </row>
    <row r="14" spans="1:9" ht="15.75" x14ac:dyDescent="0.25">
      <c r="A14" s="9"/>
      <c r="B14" s="8"/>
      <c r="C14" s="8"/>
      <c r="D14" s="5"/>
      <c r="E14" s="6"/>
      <c r="F14" s="6"/>
      <c r="G14" s="18" t="str">
        <f t="shared" si="0"/>
        <v/>
      </c>
      <c r="H14" s="9"/>
      <c r="I14" s="9"/>
    </row>
    <row r="15" spans="1:9" ht="15.75" x14ac:dyDescent="0.25">
      <c r="A15" s="9"/>
      <c r="B15" s="8"/>
      <c r="C15" s="8"/>
      <c r="D15" s="5"/>
      <c r="E15" s="6"/>
      <c r="F15" s="6"/>
      <c r="G15" s="18" t="str">
        <f t="shared" si="0"/>
        <v/>
      </c>
      <c r="H15" s="9"/>
      <c r="I15" s="9"/>
    </row>
    <row r="16" spans="1:9" ht="15.75" x14ac:dyDescent="0.25">
      <c r="A16" s="9"/>
      <c r="B16" s="8"/>
      <c r="C16" s="8"/>
      <c r="D16" s="5"/>
      <c r="E16" s="6"/>
      <c r="F16" s="6"/>
      <c r="G16" s="18" t="str">
        <f t="shared" si="0"/>
        <v/>
      </c>
      <c r="H16" s="9"/>
      <c r="I16" s="9"/>
    </row>
    <row r="17" spans="1:9" ht="15.75" x14ac:dyDescent="0.25">
      <c r="A17" s="9"/>
      <c r="B17" s="8"/>
      <c r="C17" s="8"/>
      <c r="D17" s="5"/>
      <c r="E17" s="6"/>
      <c r="F17" s="6"/>
      <c r="G17" s="18" t="str">
        <f t="shared" si="0"/>
        <v/>
      </c>
      <c r="H17" s="9"/>
      <c r="I17" s="9"/>
    </row>
    <row r="18" spans="1:9" ht="15.75" x14ac:dyDescent="0.25">
      <c r="A18" s="9"/>
      <c r="B18" s="8"/>
      <c r="C18" s="8"/>
      <c r="D18" s="5"/>
      <c r="E18" s="6"/>
      <c r="F18" s="6"/>
      <c r="G18" s="18" t="str">
        <f t="shared" si="0"/>
        <v/>
      </c>
      <c r="H18" s="9"/>
      <c r="I18" s="9"/>
    </row>
    <row r="19" spans="1:9" ht="15.75" x14ac:dyDescent="0.25">
      <c r="A19" s="9"/>
      <c r="B19" s="8"/>
      <c r="C19" s="8"/>
      <c r="D19" s="5"/>
      <c r="E19" s="6"/>
      <c r="F19" s="6"/>
      <c r="G19" s="18" t="str">
        <f t="shared" si="0"/>
        <v/>
      </c>
      <c r="H19" s="9"/>
      <c r="I19" s="9"/>
    </row>
    <row r="20" spans="1:9" ht="15.75" x14ac:dyDescent="0.25">
      <c r="A20" s="9"/>
      <c r="B20" s="8"/>
      <c r="C20" s="8"/>
      <c r="D20" s="5"/>
      <c r="E20" s="6"/>
      <c r="F20" s="6"/>
      <c r="G20" s="18" t="str">
        <f t="shared" si="0"/>
        <v/>
      </c>
      <c r="H20" s="9"/>
      <c r="I20" s="9"/>
    </row>
    <row r="21" spans="1:9" ht="15.75" x14ac:dyDescent="0.25">
      <c r="A21" s="9"/>
      <c r="B21" s="8"/>
      <c r="C21" s="8"/>
      <c r="D21" s="5"/>
      <c r="E21" s="6"/>
      <c r="F21" s="6"/>
      <c r="G21" s="18" t="str">
        <f t="shared" si="0"/>
        <v/>
      </c>
      <c r="H21" s="9"/>
      <c r="I21" s="9"/>
    </row>
    <row r="22" spans="1:9" ht="15.75" x14ac:dyDescent="0.25">
      <c r="A22" s="9"/>
      <c r="B22" s="8"/>
      <c r="C22" s="8"/>
      <c r="D22" s="5"/>
      <c r="E22" s="6"/>
      <c r="F22" s="6"/>
      <c r="G22" s="18" t="str">
        <f t="shared" si="0"/>
        <v/>
      </c>
      <c r="H22" s="9"/>
      <c r="I22" s="9"/>
    </row>
    <row r="23" spans="1:9" ht="15.75" x14ac:dyDescent="0.25">
      <c r="A23" s="9"/>
      <c r="B23" s="8"/>
      <c r="C23" s="8"/>
      <c r="D23" s="5"/>
      <c r="E23" s="6"/>
      <c r="F23" s="6"/>
      <c r="G23" s="18" t="str">
        <f t="shared" si="0"/>
        <v/>
      </c>
      <c r="H23" s="9"/>
      <c r="I23" s="9"/>
    </row>
    <row r="24" spans="1:9" ht="15.75" x14ac:dyDescent="0.25">
      <c r="A24" s="9"/>
      <c r="B24" s="8"/>
      <c r="C24" s="8"/>
      <c r="D24" s="5"/>
      <c r="E24" s="6"/>
      <c r="F24" s="6"/>
      <c r="G24" s="18" t="str">
        <f t="shared" si="0"/>
        <v/>
      </c>
      <c r="H24" s="9"/>
      <c r="I24" s="9"/>
    </row>
    <row r="25" spans="1:9" ht="15.75" x14ac:dyDescent="0.25">
      <c r="A25" s="9"/>
      <c r="B25" s="8"/>
      <c r="C25" s="8"/>
      <c r="D25" s="5"/>
      <c r="E25" s="6"/>
      <c r="F25" s="6"/>
      <c r="G25" s="18" t="str">
        <f t="shared" si="0"/>
        <v/>
      </c>
      <c r="H25" s="9"/>
      <c r="I25" s="9"/>
    </row>
    <row r="26" spans="1:9" ht="15.75" x14ac:dyDescent="0.25">
      <c r="A26" s="9"/>
      <c r="B26" s="8"/>
      <c r="C26" s="8"/>
      <c r="D26" s="5"/>
      <c r="E26" s="6"/>
      <c r="F26" s="6"/>
      <c r="G26" s="18" t="str">
        <f t="shared" si="0"/>
        <v/>
      </c>
      <c r="H26" s="9"/>
      <c r="I26" s="9"/>
    </row>
    <row r="27" spans="1:9" ht="15.75" x14ac:dyDescent="0.25">
      <c r="A27" s="9"/>
      <c r="B27" s="8"/>
      <c r="C27" s="8"/>
      <c r="D27" s="5"/>
      <c r="E27" s="6"/>
      <c r="F27" s="6"/>
      <c r="G27" s="18" t="str">
        <f t="shared" si="0"/>
        <v/>
      </c>
      <c r="H27" s="9"/>
      <c r="I27" s="9"/>
    </row>
    <row r="28" spans="1:9" ht="15.75" x14ac:dyDescent="0.25">
      <c r="A28" s="9"/>
      <c r="B28" s="8"/>
      <c r="C28" s="8"/>
      <c r="D28" s="5"/>
      <c r="E28" s="6"/>
      <c r="F28" s="6"/>
      <c r="G28" s="18" t="str">
        <f t="shared" si="0"/>
        <v/>
      </c>
      <c r="H28" s="9"/>
      <c r="I28" s="9"/>
    </row>
    <row r="29" spans="1:9" ht="15.75" x14ac:dyDescent="0.25">
      <c r="A29" s="9"/>
      <c r="B29" s="8"/>
      <c r="C29" s="8"/>
      <c r="D29" s="5"/>
      <c r="E29" s="6"/>
      <c r="F29" s="6"/>
      <c r="G29" s="18" t="str">
        <f t="shared" si="0"/>
        <v/>
      </c>
      <c r="H29" s="9"/>
      <c r="I29" s="9"/>
    </row>
    <row r="30" spans="1:9" ht="15.75" x14ac:dyDescent="0.25">
      <c r="A30" s="9"/>
      <c r="B30" s="8"/>
      <c r="C30" s="8"/>
      <c r="D30" s="5"/>
      <c r="E30" s="6"/>
      <c r="F30" s="6"/>
      <c r="G30" s="18" t="str">
        <f t="shared" si="0"/>
        <v/>
      </c>
      <c r="H30" s="9"/>
      <c r="I30" s="9"/>
    </row>
    <row r="31" spans="1:9" ht="15.75" x14ac:dyDescent="0.25">
      <c r="A31" s="9"/>
      <c r="B31" s="8"/>
      <c r="C31" s="8"/>
      <c r="D31" s="5"/>
      <c r="E31" s="6"/>
      <c r="F31" s="6"/>
      <c r="G31" s="18" t="str">
        <f t="shared" si="0"/>
        <v/>
      </c>
      <c r="H31" s="9"/>
      <c r="I31" s="9"/>
    </row>
    <row r="32" spans="1:9" ht="15.75" x14ac:dyDescent="0.25">
      <c r="A32" s="9"/>
      <c r="B32" s="8"/>
      <c r="C32" s="8"/>
      <c r="D32" s="5"/>
      <c r="E32" s="6"/>
      <c r="F32" s="6"/>
      <c r="G32" s="18" t="str">
        <f t="shared" si="0"/>
        <v/>
      </c>
      <c r="H32" s="9"/>
      <c r="I32" s="9"/>
    </row>
    <row r="33" spans="1:9" ht="15.75" x14ac:dyDescent="0.25">
      <c r="A33" s="9"/>
      <c r="B33" s="8"/>
      <c r="C33" s="8"/>
      <c r="D33" s="5"/>
      <c r="E33" s="6"/>
      <c r="F33" s="6"/>
      <c r="G33" s="18" t="str">
        <f t="shared" si="0"/>
        <v/>
      </c>
      <c r="H33" s="9"/>
      <c r="I33" s="9"/>
    </row>
    <row r="34" spans="1:9" ht="15.75" x14ac:dyDescent="0.25">
      <c r="A34" s="9"/>
      <c r="B34" s="8"/>
      <c r="C34" s="8"/>
      <c r="D34" s="5"/>
      <c r="E34" s="6"/>
      <c r="F34" s="6"/>
      <c r="G34" s="18" t="str">
        <f t="shared" si="0"/>
        <v/>
      </c>
      <c r="H34" s="9"/>
      <c r="I34" s="9"/>
    </row>
    <row r="35" spans="1:9" ht="15.75" x14ac:dyDescent="0.25">
      <c r="A35" s="9"/>
      <c r="B35" s="8"/>
      <c r="C35" s="8"/>
      <c r="D35" s="5"/>
      <c r="E35" s="6"/>
      <c r="F35" s="6"/>
      <c r="G35" s="18" t="str">
        <f t="shared" si="0"/>
        <v/>
      </c>
      <c r="H35" s="9"/>
      <c r="I35" s="9"/>
    </row>
    <row r="36" spans="1:9" ht="15.75" x14ac:dyDescent="0.25">
      <c r="A36" s="9"/>
      <c r="B36" s="8"/>
      <c r="C36" s="8"/>
      <c r="D36" s="5"/>
      <c r="E36" s="6"/>
      <c r="F36" s="6"/>
      <c r="G36" s="18" t="str">
        <f t="shared" si="0"/>
        <v/>
      </c>
      <c r="H36" s="9"/>
      <c r="I36" s="9"/>
    </row>
    <row r="37" spans="1:9" ht="15.75" x14ac:dyDescent="0.25">
      <c r="A37" s="9"/>
      <c r="B37" s="8"/>
      <c r="C37" s="8"/>
      <c r="D37" s="5"/>
      <c r="E37" s="6"/>
      <c r="F37" s="6"/>
      <c r="G37" s="18" t="str">
        <f t="shared" si="0"/>
        <v/>
      </c>
      <c r="H37" s="9"/>
      <c r="I37" s="9"/>
    </row>
    <row r="38" spans="1:9" ht="15.75" x14ac:dyDescent="0.25">
      <c r="A38" s="9"/>
      <c r="B38" s="8"/>
      <c r="C38" s="8"/>
      <c r="D38" s="5"/>
      <c r="E38" s="6"/>
      <c r="F38" s="6"/>
      <c r="G38" s="18" t="str">
        <f t="shared" si="0"/>
        <v/>
      </c>
      <c r="H38" s="9"/>
      <c r="I38" s="9"/>
    </row>
    <row r="39" spans="1:9" ht="15.75" x14ac:dyDescent="0.25">
      <c r="A39" s="9"/>
      <c r="B39" s="8"/>
      <c r="C39" s="8"/>
      <c r="D39" s="5"/>
      <c r="E39" s="6"/>
      <c r="F39" s="6"/>
      <c r="G39" s="18" t="str">
        <f t="shared" si="0"/>
        <v/>
      </c>
      <c r="H39" s="9"/>
      <c r="I39" s="9"/>
    </row>
    <row r="40" spans="1:9" ht="15.75" x14ac:dyDescent="0.25">
      <c r="A40" s="9"/>
      <c r="B40" s="8"/>
      <c r="C40" s="8"/>
      <c r="D40" s="5"/>
      <c r="E40" s="6"/>
      <c r="F40" s="6"/>
      <c r="G40" s="18" t="str">
        <f t="shared" si="0"/>
        <v/>
      </c>
      <c r="H40" s="9"/>
      <c r="I40" s="9"/>
    </row>
    <row r="41" spans="1:9" ht="15.75" x14ac:dyDescent="0.25">
      <c r="A41" s="9"/>
      <c r="B41" s="8"/>
      <c r="C41" s="8"/>
      <c r="D41" s="5"/>
      <c r="E41" s="6"/>
      <c r="F41" s="6"/>
      <c r="G41" s="18" t="str">
        <f t="shared" si="0"/>
        <v/>
      </c>
      <c r="H41" s="9"/>
      <c r="I41" s="9"/>
    </row>
    <row r="42" spans="1:9" ht="15.75" x14ac:dyDescent="0.25">
      <c r="A42" s="9"/>
      <c r="B42" s="8"/>
      <c r="C42" s="8"/>
      <c r="D42" s="5"/>
      <c r="E42" s="6"/>
      <c r="F42" s="6"/>
      <c r="G42" s="18" t="str">
        <f t="shared" si="0"/>
        <v/>
      </c>
      <c r="H42" s="9"/>
      <c r="I42" s="9"/>
    </row>
    <row r="43" spans="1:9" ht="15.75" x14ac:dyDescent="0.25">
      <c r="A43" s="9"/>
      <c r="B43" s="8"/>
      <c r="C43" s="8"/>
      <c r="D43" s="5"/>
      <c r="E43" s="6"/>
      <c r="F43" s="6"/>
      <c r="G43" s="18" t="str">
        <f t="shared" si="0"/>
        <v/>
      </c>
      <c r="H43" s="9"/>
      <c r="I43" s="9"/>
    </row>
    <row r="44" spans="1:9" ht="15.75" x14ac:dyDescent="0.25">
      <c r="A44" s="9"/>
      <c r="B44" s="8"/>
      <c r="C44" s="8"/>
      <c r="D44" s="5"/>
      <c r="E44" s="6"/>
      <c r="F44" s="6"/>
      <c r="G44" s="18" t="str">
        <f t="shared" si="0"/>
        <v/>
      </c>
      <c r="H44" s="9"/>
      <c r="I44" s="9"/>
    </row>
    <row r="45" spans="1:9" ht="15.75" x14ac:dyDescent="0.25">
      <c r="A45" s="9"/>
      <c r="B45" s="8"/>
      <c r="C45" s="8"/>
      <c r="D45" s="5"/>
      <c r="E45" s="6"/>
      <c r="F45" s="6"/>
      <c r="G45" s="18" t="str">
        <f t="shared" si="0"/>
        <v/>
      </c>
      <c r="H45" s="9"/>
      <c r="I45" s="9"/>
    </row>
    <row r="46" spans="1:9" ht="15.75" x14ac:dyDescent="0.25">
      <c r="A46" s="9"/>
      <c r="B46" s="8"/>
      <c r="C46" s="8"/>
      <c r="D46" s="5"/>
      <c r="E46" s="6"/>
      <c r="F46" s="6"/>
      <c r="G46" s="18" t="str">
        <f t="shared" si="0"/>
        <v/>
      </c>
      <c r="H46" s="9"/>
      <c r="I46" s="9"/>
    </row>
    <row r="47" spans="1:9" ht="15.75" x14ac:dyDescent="0.25">
      <c r="A47" s="9"/>
      <c r="B47" s="8"/>
      <c r="C47" s="8"/>
      <c r="D47" s="5"/>
      <c r="E47" s="6"/>
      <c r="F47" s="6"/>
      <c r="G47" s="18" t="str">
        <f t="shared" si="0"/>
        <v/>
      </c>
      <c r="H47" s="9"/>
      <c r="I47" s="9"/>
    </row>
    <row r="48" spans="1:9" ht="15.75" x14ac:dyDescent="0.25">
      <c r="A48" s="9"/>
      <c r="B48" s="8"/>
      <c r="C48" s="8"/>
      <c r="D48" s="5"/>
      <c r="E48" s="6"/>
      <c r="F48" s="6"/>
      <c r="G48" s="18" t="str">
        <f t="shared" si="0"/>
        <v/>
      </c>
      <c r="H48" s="9"/>
      <c r="I48" s="9"/>
    </row>
    <row r="49" spans="1:9" ht="15.75" x14ac:dyDescent="0.25">
      <c r="A49" s="9"/>
      <c r="B49" s="8"/>
      <c r="C49" s="8"/>
      <c r="D49" s="5"/>
      <c r="E49" s="6"/>
      <c r="F49" s="6"/>
      <c r="G49" s="18" t="str">
        <f t="shared" si="0"/>
        <v/>
      </c>
      <c r="H49" s="9"/>
      <c r="I49" s="9"/>
    </row>
    <row r="50" spans="1:9" ht="15.75" x14ac:dyDescent="0.25">
      <c r="A50" s="9"/>
      <c r="B50" s="8"/>
      <c r="C50" s="8"/>
      <c r="D50" s="5"/>
      <c r="E50" s="6"/>
      <c r="F50" s="6"/>
      <c r="G50" s="18" t="str">
        <f t="shared" si="0"/>
        <v/>
      </c>
      <c r="H50" s="9"/>
      <c r="I50" s="9"/>
    </row>
    <row r="51" spans="1:9" ht="15.75" x14ac:dyDescent="0.25">
      <c r="A51" s="9"/>
      <c r="B51" s="8"/>
      <c r="C51" s="8"/>
      <c r="D51" s="5"/>
      <c r="E51" s="6"/>
      <c r="F51" s="6"/>
      <c r="G51" s="18" t="str">
        <f t="shared" si="0"/>
        <v/>
      </c>
      <c r="H51" s="9"/>
      <c r="I51" s="9"/>
    </row>
    <row r="52" spans="1:9" ht="15.75" x14ac:dyDescent="0.25">
      <c r="A52" s="9"/>
      <c r="B52" s="8"/>
      <c r="C52" s="8"/>
      <c r="D52" s="5"/>
      <c r="E52" s="6"/>
      <c r="F52" s="6"/>
      <c r="G52" s="18" t="str">
        <f t="shared" si="0"/>
        <v/>
      </c>
      <c r="H52" s="9"/>
      <c r="I52" s="9"/>
    </row>
    <row r="53" spans="1:9" ht="15.75" x14ac:dyDescent="0.25">
      <c r="A53" s="9"/>
      <c r="B53" s="8"/>
      <c r="C53" s="8"/>
      <c r="D53" s="5"/>
      <c r="E53" s="6"/>
      <c r="F53" s="6"/>
      <c r="G53" s="18" t="str">
        <f t="shared" si="0"/>
        <v/>
      </c>
      <c r="H53" s="9"/>
      <c r="I53" s="9"/>
    </row>
    <row r="54" spans="1:9" ht="15.75" x14ac:dyDescent="0.25">
      <c r="A54" s="9"/>
      <c r="B54" s="8"/>
      <c r="C54" s="8"/>
      <c r="D54" s="5"/>
      <c r="E54" s="6"/>
      <c r="F54" s="6"/>
      <c r="G54" s="18" t="str">
        <f t="shared" si="0"/>
        <v/>
      </c>
      <c r="H54" s="9"/>
      <c r="I54" s="9"/>
    </row>
    <row r="55" spans="1:9" ht="15.75" x14ac:dyDescent="0.25">
      <c r="A55" s="9"/>
      <c r="B55" s="8"/>
      <c r="C55" s="8"/>
      <c r="D55" s="5"/>
      <c r="E55" s="6"/>
      <c r="F55" s="6"/>
      <c r="G55" s="18" t="str">
        <f t="shared" si="0"/>
        <v/>
      </c>
      <c r="H55" s="9"/>
      <c r="I55" s="9"/>
    </row>
    <row r="56" spans="1:9" ht="15.75" x14ac:dyDescent="0.25">
      <c r="A56" s="9"/>
      <c r="B56" s="8"/>
      <c r="C56" s="8"/>
      <c r="D56" s="5"/>
      <c r="E56" s="6"/>
      <c r="F56" s="6"/>
      <c r="G56" s="18" t="str">
        <f t="shared" si="0"/>
        <v/>
      </c>
      <c r="H56" s="9"/>
      <c r="I56" s="9"/>
    </row>
    <row r="57" spans="1:9" ht="15.75" x14ac:dyDescent="0.25">
      <c r="A57" s="9"/>
      <c r="B57" s="8"/>
      <c r="C57" s="8"/>
      <c r="D57" s="5"/>
      <c r="E57" s="6"/>
      <c r="F57" s="6"/>
      <c r="G57" s="18" t="str">
        <f t="shared" si="0"/>
        <v/>
      </c>
      <c r="H57" s="9"/>
      <c r="I57" s="9"/>
    </row>
    <row r="58" spans="1:9" ht="15.75" x14ac:dyDescent="0.25">
      <c r="A58" s="9"/>
      <c r="B58" s="8"/>
      <c r="C58" s="8"/>
      <c r="D58" s="5"/>
      <c r="E58" s="6"/>
      <c r="F58" s="6"/>
      <c r="G58" s="18" t="str">
        <f t="shared" si="0"/>
        <v/>
      </c>
      <c r="H58" s="9"/>
      <c r="I58" s="9"/>
    </row>
    <row r="59" spans="1:9" ht="15.75" x14ac:dyDescent="0.25">
      <c r="A59" s="9"/>
      <c r="B59" s="8"/>
      <c r="C59" s="8"/>
      <c r="D59" s="5"/>
      <c r="E59" s="6"/>
      <c r="F59" s="6"/>
      <c r="G59" s="18" t="str">
        <f t="shared" si="0"/>
        <v/>
      </c>
      <c r="H59" s="9"/>
      <c r="I59" s="9"/>
    </row>
    <row r="60" spans="1:9" ht="15.75" x14ac:dyDescent="0.25">
      <c r="A60" s="9"/>
      <c r="B60" s="8"/>
      <c r="C60" s="8"/>
      <c r="D60" s="5"/>
      <c r="E60" s="6"/>
      <c r="F60" s="6"/>
      <c r="G60" s="18" t="str">
        <f t="shared" si="0"/>
        <v/>
      </c>
      <c r="H60" s="9"/>
      <c r="I60" s="9"/>
    </row>
    <row r="61" spans="1:9" ht="15.75" x14ac:dyDescent="0.25">
      <c r="A61" s="9"/>
      <c r="B61" s="8"/>
      <c r="C61" s="8"/>
      <c r="D61" s="5"/>
      <c r="E61" s="6"/>
      <c r="F61" s="6"/>
      <c r="G61" s="18" t="str">
        <f t="shared" si="0"/>
        <v/>
      </c>
      <c r="H61" s="9"/>
      <c r="I61" s="9"/>
    </row>
    <row r="62" spans="1:9" ht="15.75" x14ac:dyDescent="0.25">
      <c r="A62" s="9"/>
      <c r="B62" s="8"/>
      <c r="C62" s="8"/>
      <c r="D62" s="5"/>
      <c r="E62" s="6"/>
      <c r="F62" s="6"/>
      <c r="G62" s="18" t="str">
        <f t="shared" si="0"/>
        <v/>
      </c>
      <c r="H62" s="9"/>
      <c r="I62" s="9"/>
    </row>
    <row r="63" spans="1:9" ht="15.75" x14ac:dyDescent="0.25">
      <c r="A63" s="9"/>
      <c r="B63" s="8"/>
      <c r="C63" s="8"/>
      <c r="D63" s="5"/>
      <c r="E63" s="6"/>
      <c r="F63" s="6"/>
      <c r="G63" s="18" t="str">
        <f t="shared" si="0"/>
        <v/>
      </c>
      <c r="H63" s="9"/>
      <c r="I63" s="9"/>
    </row>
    <row r="64" spans="1:9" ht="15.75" x14ac:dyDescent="0.25">
      <c r="A64" s="9"/>
      <c r="B64" s="8"/>
      <c r="C64" s="8"/>
      <c r="D64" s="5"/>
      <c r="E64" s="6"/>
      <c r="F64" s="6"/>
      <c r="G64" s="18" t="str">
        <f t="shared" si="0"/>
        <v/>
      </c>
      <c r="H64" s="9"/>
      <c r="I64" s="9"/>
    </row>
    <row r="65" spans="1:9" ht="15.75" x14ac:dyDescent="0.25">
      <c r="A65" s="9"/>
      <c r="B65" s="8"/>
      <c r="C65" s="8"/>
      <c r="D65" s="5"/>
      <c r="E65" s="6"/>
      <c r="F65" s="6"/>
      <c r="G65" s="18" t="str">
        <f t="shared" si="0"/>
        <v/>
      </c>
      <c r="H65" s="9"/>
      <c r="I65" s="9"/>
    </row>
    <row r="66" spans="1:9" ht="15.75" x14ac:dyDescent="0.25">
      <c r="A66" s="9"/>
      <c r="B66" s="8"/>
      <c r="C66" s="8"/>
      <c r="D66" s="5"/>
      <c r="E66" s="6"/>
      <c r="F66" s="6"/>
      <c r="G66" s="18" t="str">
        <f t="shared" si="0"/>
        <v/>
      </c>
      <c r="H66" s="9"/>
      <c r="I66" s="9"/>
    </row>
    <row r="67" spans="1:9" ht="15.75" x14ac:dyDescent="0.25">
      <c r="A67" s="9"/>
      <c r="B67" s="8"/>
      <c r="C67" s="8"/>
      <c r="D67" s="5"/>
      <c r="E67" s="6"/>
      <c r="F67" s="6"/>
      <c r="G67" s="18" t="str">
        <f t="shared" si="0"/>
        <v/>
      </c>
      <c r="H67" s="9"/>
      <c r="I67" s="9"/>
    </row>
    <row r="68" spans="1:9" ht="15.75" x14ac:dyDescent="0.25">
      <c r="A68" s="9"/>
      <c r="B68" s="8"/>
      <c r="C68" s="8"/>
      <c r="D68" s="5"/>
      <c r="E68" s="6"/>
      <c r="F68" s="6"/>
      <c r="G68" s="18" t="str">
        <f t="shared" si="0"/>
        <v/>
      </c>
      <c r="H68" s="9"/>
      <c r="I68" s="9"/>
    </row>
    <row r="69" spans="1:9" ht="15.75" x14ac:dyDescent="0.25">
      <c r="A69" s="9"/>
      <c r="B69" s="8"/>
      <c r="C69" s="8"/>
      <c r="D69" s="5"/>
      <c r="E69" s="6"/>
      <c r="F69" s="6"/>
      <c r="G69" s="18" t="str">
        <f t="shared" si="0"/>
        <v/>
      </c>
      <c r="H69" s="9"/>
      <c r="I69" s="9"/>
    </row>
    <row r="70" spans="1:9" ht="15.75" x14ac:dyDescent="0.25">
      <c r="A70" s="9"/>
      <c r="B70" s="8"/>
      <c r="C70" s="8"/>
      <c r="D70" s="5"/>
      <c r="E70" s="6"/>
      <c r="F70" s="6"/>
      <c r="G70" s="18" t="str">
        <f t="shared" si="0"/>
        <v/>
      </c>
      <c r="H70" s="9"/>
      <c r="I70" s="9"/>
    </row>
    <row r="71" spans="1:9" ht="15.75" x14ac:dyDescent="0.25">
      <c r="A71" s="9"/>
      <c r="B71" s="8"/>
      <c r="C71" s="8"/>
      <c r="D71" s="5"/>
      <c r="E71" s="6"/>
      <c r="F71" s="6"/>
      <c r="G71" s="18" t="str">
        <f t="shared" si="0"/>
        <v/>
      </c>
      <c r="H71" s="9"/>
      <c r="I71" s="9"/>
    </row>
    <row r="72" spans="1:9" ht="15.75" x14ac:dyDescent="0.25">
      <c r="A72" s="9"/>
      <c r="B72" s="8"/>
      <c r="C72" s="8"/>
      <c r="D72" s="5"/>
      <c r="E72" s="6"/>
      <c r="F72" s="6"/>
      <c r="G72" s="18" t="str">
        <f t="shared" si="0"/>
        <v/>
      </c>
      <c r="H72" s="9"/>
      <c r="I72" s="9"/>
    </row>
    <row r="73" spans="1:9" ht="15.75" x14ac:dyDescent="0.25">
      <c r="A73" s="9"/>
      <c r="B73" s="8"/>
      <c r="C73" s="8"/>
      <c r="D73" s="5"/>
      <c r="E73" s="6"/>
      <c r="F73" s="6"/>
      <c r="G73" s="18" t="str">
        <f t="shared" si="0"/>
        <v/>
      </c>
      <c r="H73" s="9"/>
      <c r="I73" s="9"/>
    </row>
    <row r="74" spans="1:9" ht="15.75" x14ac:dyDescent="0.25">
      <c r="A74" s="9"/>
      <c r="B74" s="8"/>
      <c r="C74" s="8"/>
      <c r="D74" s="5"/>
      <c r="E74" s="6"/>
      <c r="F74" s="6"/>
      <c r="G74" s="18" t="str">
        <f t="shared" ref="G74:G104" si="1">IF(OR(LEN(D74)=0,LEN(E74)=0,LEN(F74)=0),"",D74*E74*F74)</f>
        <v/>
      </c>
      <c r="H74" s="9"/>
      <c r="I74" s="9"/>
    </row>
    <row r="75" spans="1:9" ht="15.75" x14ac:dyDescent="0.25">
      <c r="A75" s="9"/>
      <c r="B75" s="8"/>
      <c r="C75" s="8"/>
      <c r="D75" s="5"/>
      <c r="E75" s="6"/>
      <c r="F75" s="6"/>
      <c r="G75" s="18" t="str">
        <f t="shared" si="1"/>
        <v/>
      </c>
      <c r="H75" s="9"/>
      <c r="I75" s="9"/>
    </row>
    <row r="76" spans="1:9" ht="15.75" x14ac:dyDescent="0.25">
      <c r="A76" s="9"/>
      <c r="B76" s="8"/>
      <c r="C76" s="8"/>
      <c r="D76" s="5"/>
      <c r="E76" s="6"/>
      <c r="F76" s="6"/>
      <c r="G76" s="18" t="str">
        <f t="shared" si="1"/>
        <v/>
      </c>
      <c r="H76" s="9"/>
      <c r="I76" s="9"/>
    </row>
    <row r="77" spans="1:9" ht="15.75" x14ac:dyDescent="0.25">
      <c r="A77" s="9"/>
      <c r="B77" s="8"/>
      <c r="C77" s="8"/>
      <c r="D77" s="5"/>
      <c r="E77" s="6"/>
      <c r="F77" s="6"/>
      <c r="G77" s="18" t="str">
        <f t="shared" si="1"/>
        <v/>
      </c>
      <c r="H77" s="9"/>
      <c r="I77" s="9"/>
    </row>
    <row r="78" spans="1:9" ht="15.75" x14ac:dyDescent="0.25">
      <c r="A78" s="9"/>
      <c r="B78" s="8"/>
      <c r="C78" s="8"/>
      <c r="D78" s="5"/>
      <c r="E78" s="6"/>
      <c r="F78" s="6"/>
      <c r="G78" s="18" t="str">
        <f t="shared" si="1"/>
        <v/>
      </c>
      <c r="H78" s="9"/>
      <c r="I78" s="9"/>
    </row>
    <row r="79" spans="1:9" ht="15.75" x14ac:dyDescent="0.25">
      <c r="A79" s="9"/>
      <c r="B79" s="8"/>
      <c r="C79" s="8"/>
      <c r="D79" s="5"/>
      <c r="E79" s="6"/>
      <c r="F79" s="6"/>
      <c r="G79" s="18" t="str">
        <f t="shared" si="1"/>
        <v/>
      </c>
      <c r="H79" s="9"/>
      <c r="I79" s="9"/>
    </row>
    <row r="80" spans="1:9" ht="15.75" x14ac:dyDescent="0.25">
      <c r="A80" s="9"/>
      <c r="B80" s="8"/>
      <c r="C80" s="8"/>
      <c r="D80" s="5"/>
      <c r="E80" s="6"/>
      <c r="F80" s="6"/>
      <c r="G80" s="18" t="str">
        <f t="shared" si="1"/>
        <v/>
      </c>
      <c r="H80" s="9"/>
      <c r="I80" s="9"/>
    </row>
    <row r="81" spans="1:9" ht="15.75" x14ac:dyDescent="0.25">
      <c r="A81" s="9"/>
      <c r="B81" s="8"/>
      <c r="C81" s="8"/>
      <c r="D81" s="5"/>
      <c r="E81" s="6"/>
      <c r="F81" s="6"/>
      <c r="G81" s="18" t="str">
        <f t="shared" si="1"/>
        <v/>
      </c>
      <c r="H81" s="9"/>
      <c r="I81" s="9"/>
    </row>
    <row r="82" spans="1:9" ht="15.75" x14ac:dyDescent="0.25">
      <c r="A82" s="9"/>
      <c r="B82" s="8"/>
      <c r="C82" s="8"/>
      <c r="D82" s="5"/>
      <c r="E82" s="6"/>
      <c r="F82" s="6"/>
      <c r="G82" s="18" t="str">
        <f t="shared" si="1"/>
        <v/>
      </c>
      <c r="H82" s="9"/>
      <c r="I82" s="9"/>
    </row>
    <row r="83" spans="1:9" ht="15.75" x14ac:dyDescent="0.25">
      <c r="A83" s="9"/>
      <c r="B83" s="8"/>
      <c r="C83" s="8"/>
      <c r="D83" s="5"/>
      <c r="E83" s="6"/>
      <c r="F83" s="6"/>
      <c r="G83" s="18" t="str">
        <f t="shared" si="1"/>
        <v/>
      </c>
      <c r="H83" s="9"/>
      <c r="I83" s="9"/>
    </row>
    <row r="84" spans="1:9" ht="15.75" x14ac:dyDescent="0.25">
      <c r="A84" s="9"/>
      <c r="B84" s="8"/>
      <c r="C84" s="8"/>
      <c r="D84" s="5"/>
      <c r="E84" s="6"/>
      <c r="F84" s="6"/>
      <c r="G84" s="18" t="str">
        <f t="shared" si="1"/>
        <v/>
      </c>
      <c r="H84" s="9"/>
      <c r="I84" s="9"/>
    </row>
    <row r="85" spans="1:9" ht="15.75" x14ac:dyDescent="0.25">
      <c r="A85" s="9"/>
      <c r="B85" s="8"/>
      <c r="C85" s="8"/>
      <c r="D85" s="5"/>
      <c r="E85" s="6"/>
      <c r="F85" s="6"/>
      <c r="G85" s="18" t="str">
        <f t="shared" si="1"/>
        <v/>
      </c>
      <c r="H85" s="9"/>
      <c r="I85" s="9"/>
    </row>
    <row r="86" spans="1:9" ht="15.75" x14ac:dyDescent="0.25">
      <c r="A86" s="9"/>
      <c r="B86" s="8"/>
      <c r="C86" s="8"/>
      <c r="D86" s="5"/>
      <c r="E86" s="6"/>
      <c r="F86" s="6"/>
      <c r="G86" s="18" t="str">
        <f t="shared" si="1"/>
        <v/>
      </c>
      <c r="H86" s="9"/>
      <c r="I86" s="9"/>
    </row>
    <row r="87" spans="1:9" ht="15.75" x14ac:dyDescent="0.25">
      <c r="A87" s="9"/>
      <c r="B87" s="8"/>
      <c r="C87" s="8"/>
      <c r="D87" s="5"/>
      <c r="E87" s="6"/>
      <c r="F87" s="6"/>
      <c r="G87" s="18" t="str">
        <f t="shared" si="1"/>
        <v/>
      </c>
      <c r="H87" s="9"/>
      <c r="I87" s="9"/>
    </row>
    <row r="88" spans="1:9" ht="15.75" x14ac:dyDescent="0.25">
      <c r="A88" s="9"/>
      <c r="B88" s="8"/>
      <c r="C88" s="8"/>
      <c r="D88" s="5"/>
      <c r="E88" s="6"/>
      <c r="F88" s="6"/>
      <c r="G88" s="18" t="str">
        <f t="shared" si="1"/>
        <v/>
      </c>
      <c r="H88" s="9"/>
      <c r="I88" s="9"/>
    </row>
    <row r="89" spans="1:9" ht="15.75" x14ac:dyDescent="0.25">
      <c r="A89" s="9"/>
      <c r="B89" s="8"/>
      <c r="C89" s="8"/>
      <c r="D89" s="5"/>
      <c r="E89" s="6"/>
      <c r="F89" s="6"/>
      <c r="G89" s="18" t="str">
        <f t="shared" si="1"/>
        <v/>
      </c>
      <c r="H89" s="9"/>
      <c r="I89" s="9"/>
    </row>
    <row r="90" spans="1:9" ht="15.75" x14ac:dyDescent="0.25">
      <c r="A90" s="9"/>
      <c r="B90" s="8"/>
      <c r="C90" s="8"/>
      <c r="D90" s="5"/>
      <c r="E90" s="6"/>
      <c r="F90" s="6"/>
      <c r="G90" s="18" t="str">
        <f t="shared" si="1"/>
        <v/>
      </c>
      <c r="H90" s="9"/>
      <c r="I90" s="9"/>
    </row>
    <row r="91" spans="1:9" ht="15.75" x14ac:dyDescent="0.25">
      <c r="A91" s="9"/>
      <c r="B91" s="8"/>
      <c r="C91" s="8"/>
      <c r="D91" s="5"/>
      <c r="E91" s="6"/>
      <c r="F91" s="6"/>
      <c r="G91" s="18" t="str">
        <f t="shared" si="1"/>
        <v/>
      </c>
      <c r="H91" s="9"/>
      <c r="I91" s="9"/>
    </row>
    <row r="92" spans="1:9" ht="15.75" x14ac:dyDescent="0.25">
      <c r="A92" s="9"/>
      <c r="B92" s="8"/>
      <c r="C92" s="8"/>
      <c r="D92" s="5"/>
      <c r="E92" s="6"/>
      <c r="F92" s="6"/>
      <c r="G92" s="18" t="str">
        <f t="shared" si="1"/>
        <v/>
      </c>
      <c r="H92" s="9"/>
      <c r="I92" s="9"/>
    </row>
    <row r="93" spans="1:9" ht="15.75" x14ac:dyDescent="0.25">
      <c r="A93" s="9"/>
      <c r="B93" s="8"/>
      <c r="C93" s="8"/>
      <c r="D93" s="5"/>
      <c r="E93" s="6"/>
      <c r="F93" s="6"/>
      <c r="G93" s="18" t="str">
        <f t="shared" si="1"/>
        <v/>
      </c>
      <c r="H93" s="9"/>
      <c r="I93" s="9"/>
    </row>
    <row r="94" spans="1:9" ht="15.75" x14ac:dyDescent="0.25">
      <c r="A94" s="9"/>
      <c r="B94" s="8"/>
      <c r="C94" s="8"/>
      <c r="D94" s="5"/>
      <c r="E94" s="6"/>
      <c r="F94" s="6"/>
      <c r="G94" s="18" t="str">
        <f t="shared" si="1"/>
        <v/>
      </c>
      <c r="H94" s="9"/>
      <c r="I94" s="9"/>
    </row>
    <row r="95" spans="1:9" ht="15.75" x14ac:dyDescent="0.25">
      <c r="A95" s="9"/>
      <c r="B95" s="8"/>
      <c r="C95" s="8"/>
      <c r="D95" s="5"/>
      <c r="E95" s="6"/>
      <c r="F95" s="6"/>
      <c r="G95" s="18" t="str">
        <f t="shared" si="1"/>
        <v/>
      </c>
      <c r="H95" s="9"/>
      <c r="I95" s="9"/>
    </row>
    <row r="96" spans="1:9" ht="15.75" x14ac:dyDescent="0.25">
      <c r="A96" s="9"/>
      <c r="B96" s="8"/>
      <c r="C96" s="8"/>
      <c r="D96" s="5"/>
      <c r="E96" s="6"/>
      <c r="F96" s="6"/>
      <c r="G96" s="18" t="str">
        <f t="shared" si="1"/>
        <v/>
      </c>
      <c r="H96" s="9"/>
      <c r="I96" s="9"/>
    </row>
    <row r="97" spans="1:9" ht="15.75" x14ac:dyDescent="0.25">
      <c r="A97" s="9"/>
      <c r="B97" s="8"/>
      <c r="C97" s="8"/>
      <c r="D97" s="5"/>
      <c r="E97" s="6"/>
      <c r="F97" s="6"/>
      <c r="G97" s="18" t="str">
        <f t="shared" si="1"/>
        <v/>
      </c>
      <c r="H97" s="9"/>
      <c r="I97" s="9"/>
    </row>
    <row r="98" spans="1:9" ht="15.75" x14ac:dyDescent="0.25">
      <c r="A98" s="9"/>
      <c r="B98" s="8"/>
      <c r="C98" s="8"/>
      <c r="D98" s="5"/>
      <c r="E98" s="6"/>
      <c r="F98" s="6"/>
      <c r="G98" s="18" t="str">
        <f t="shared" si="1"/>
        <v/>
      </c>
      <c r="H98" s="9"/>
      <c r="I98" s="9"/>
    </row>
    <row r="99" spans="1:9" ht="15.75" x14ac:dyDescent="0.25">
      <c r="A99" s="9"/>
      <c r="B99" s="8"/>
      <c r="C99" s="8"/>
      <c r="D99" s="5"/>
      <c r="E99" s="6"/>
      <c r="F99" s="6"/>
      <c r="G99" s="18" t="str">
        <f t="shared" si="1"/>
        <v/>
      </c>
      <c r="H99" s="9"/>
      <c r="I99" s="9"/>
    </row>
    <row r="100" spans="1:9" ht="15.75" x14ac:dyDescent="0.25">
      <c r="A100" s="9"/>
      <c r="B100" s="8"/>
      <c r="C100" s="8"/>
      <c r="D100" s="5"/>
      <c r="E100" s="6"/>
      <c r="F100" s="6"/>
      <c r="G100" s="18" t="str">
        <f t="shared" si="1"/>
        <v/>
      </c>
      <c r="H100" s="9"/>
      <c r="I100" s="9"/>
    </row>
    <row r="101" spans="1:9" ht="15.75" x14ac:dyDescent="0.25">
      <c r="A101" s="9"/>
      <c r="B101" s="8"/>
      <c r="C101" s="8"/>
      <c r="D101" s="5"/>
      <c r="E101" s="6"/>
      <c r="F101" s="6"/>
      <c r="G101" s="18" t="str">
        <f t="shared" si="1"/>
        <v/>
      </c>
      <c r="H101" s="9"/>
      <c r="I101" s="9"/>
    </row>
    <row r="102" spans="1:9" ht="15.75" x14ac:dyDescent="0.25">
      <c r="A102" s="9"/>
      <c r="B102" s="8"/>
      <c r="C102" s="8"/>
      <c r="D102" s="5"/>
      <c r="E102" s="6"/>
      <c r="F102" s="6"/>
      <c r="G102" s="18" t="str">
        <f t="shared" si="1"/>
        <v/>
      </c>
      <c r="H102" s="9"/>
      <c r="I102" s="9"/>
    </row>
    <row r="103" spans="1:9" ht="15.75" x14ac:dyDescent="0.25">
      <c r="A103" s="9"/>
      <c r="B103" s="8"/>
      <c r="C103" s="8"/>
      <c r="D103" s="5"/>
      <c r="E103" s="6"/>
      <c r="F103" s="6"/>
      <c r="G103" s="18" t="str">
        <f t="shared" si="1"/>
        <v/>
      </c>
      <c r="H103" s="9"/>
      <c r="I103" s="9"/>
    </row>
    <row r="104" spans="1:9" ht="15.75" x14ac:dyDescent="0.25">
      <c r="A104" s="9"/>
      <c r="B104" s="8"/>
      <c r="C104" s="8"/>
      <c r="D104" s="5"/>
      <c r="E104" s="6"/>
      <c r="F104" s="6"/>
      <c r="G104" s="18" t="str">
        <f t="shared" si="1"/>
        <v/>
      </c>
      <c r="H104" s="9"/>
      <c r="I104" s="9"/>
    </row>
    <row r="105" spans="1:9" x14ac:dyDescent="0.25">
      <c r="A105" s="9"/>
      <c r="B105" s="9"/>
      <c r="C105" s="9"/>
      <c r="D105" s="9"/>
      <c r="E105" s="9"/>
      <c r="F105" s="9"/>
      <c r="G105" s="9"/>
      <c r="H105" s="9"/>
      <c r="I105" s="9"/>
    </row>
    <row r="106" spans="1:9" x14ac:dyDescent="0.25">
      <c r="A106" s="9"/>
      <c r="B106" s="9" t="s">
        <v>426</v>
      </c>
      <c r="C106" s="9"/>
      <c r="D106" s="9"/>
      <c r="E106" s="9"/>
      <c r="F106" s="9"/>
      <c r="G106" s="9"/>
      <c r="H106" s="9"/>
      <c r="I106" s="9"/>
    </row>
    <row r="107" spans="1:9" x14ac:dyDescent="0.25">
      <c r="A107" s="9"/>
      <c r="B107" s="9" t="s">
        <v>427</v>
      </c>
      <c r="C107" s="9"/>
      <c r="D107" s="9"/>
      <c r="E107" s="9"/>
      <c r="F107" s="9"/>
      <c r="G107" s="9"/>
      <c r="H107" s="9"/>
      <c r="I107" s="9"/>
    </row>
    <row r="108" spans="1:9" x14ac:dyDescent="0.25">
      <c r="A108" s="9"/>
      <c r="B108" s="9" t="s">
        <v>428</v>
      </c>
      <c r="C108" s="9"/>
      <c r="D108" s="9"/>
      <c r="E108" s="9"/>
      <c r="F108" s="9"/>
      <c r="G108" s="9"/>
      <c r="H108" s="9"/>
      <c r="I108" s="9"/>
    </row>
    <row r="109" spans="1:9" x14ac:dyDescent="0.25">
      <c r="A109" s="9"/>
      <c r="B109" s="9" t="s">
        <v>429</v>
      </c>
      <c r="C109" s="9"/>
      <c r="D109" s="9"/>
      <c r="E109" s="9"/>
      <c r="F109" s="9"/>
      <c r="G109" s="9"/>
      <c r="H109" s="9"/>
      <c r="I109" s="9"/>
    </row>
    <row r="110" spans="1:9" x14ac:dyDescent="0.25">
      <c r="A110" s="9"/>
      <c r="B110" s="9" t="s">
        <v>430</v>
      </c>
      <c r="C110" s="9"/>
      <c r="D110" s="9"/>
      <c r="E110" s="9"/>
      <c r="F110" s="9"/>
      <c r="G110" s="9"/>
      <c r="H110" s="9"/>
      <c r="I110" s="9"/>
    </row>
    <row r="111" spans="1:9" x14ac:dyDescent="0.25">
      <c r="A111" s="9"/>
      <c r="B111" s="9" t="s">
        <v>431</v>
      </c>
      <c r="C111" s="9"/>
      <c r="D111" s="9"/>
      <c r="E111" s="9"/>
      <c r="F111" s="9"/>
      <c r="G111" s="9"/>
      <c r="H111" s="9"/>
      <c r="I111" s="9"/>
    </row>
    <row r="112" spans="1:9" x14ac:dyDescent="0.25">
      <c r="A112" s="9"/>
      <c r="B112" s="9"/>
      <c r="C112" s="9"/>
      <c r="D112" s="9"/>
      <c r="E112" s="9"/>
      <c r="F112" s="9"/>
      <c r="G112" s="9"/>
      <c r="H112" s="9"/>
      <c r="I112" s="9"/>
    </row>
  </sheetData>
  <sheetProtection sheet="1" objects="1" scenarios="1" formatCells="0" formatColumns="0" formatRows="0" sort="0" autoFilter="0"/>
  <mergeCells count="5">
    <mergeCell ref="A3:H3"/>
    <mergeCell ref="B5:G5"/>
    <mergeCell ref="B8:C8"/>
    <mergeCell ref="B6:G6"/>
    <mergeCell ref="B4:G4"/>
  </mergeCells>
  <dataValidations count="5">
    <dataValidation type="decimal" allowBlank="1" showInputMessage="1" showErrorMessage="1" errorTitle="Invalid Entry" error="Please enter the proportion of exits to PH as a number between 1% and 100%" promptTitle="Prop of Exits from RRH to PH (%)" sqref="F9:F104">
      <formula1>0.01</formula1>
      <formula2>1</formula2>
    </dataValidation>
    <dataValidation type="decimal" allowBlank="1" showInputMessage="1" showErrorMessage="1" errorTitle="Invalid Entry" error="Please enter the proportion offered RRH as a value between 1 an 100%" promptTitle=" Proportion Offered RRH (%)" sqref="E9:E104">
      <formula1>0.01</formula1>
      <formula2>1</formula2>
    </dataValidation>
    <dataValidation type="decimal" allowBlank="1" showInputMessage="1" showErrorMessage="1" errorTitle="Invalid Entry" error="Please enter the number of Veterans exiting from SSVF in this quarter as a number greater than or equal to 0" promptTitle="Enter Veteran Exits (Prev.+ RRH)" sqref="D9:D104">
      <formula1>0</formula1>
      <formula2>1000000</formula2>
    </dataValidation>
    <dataValidation allowBlank="1" showInputMessage="1" showErrorMessage="1" promptTitle="Enter Grantee Name" sqref="C9"/>
    <dataValidation allowBlank="1" showInputMessage="1" showErrorMessage="1" promptTitle="Enter Grant #" sqref="B9"/>
  </dataValidations>
  <pageMargins left="0.7" right="0.7" top="0.75" bottom="0.75" header="0.3" footer="0.3"/>
  <pageSetup scale="65" fitToHeight="0" orientation="portrait" r:id="rId1"/>
  <headerFooter>
    <oddFooter>&amp;R&amp;P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5"/>
  <sheetViews>
    <sheetView workbookViewId="0">
      <selection activeCell="A2" sqref="A2"/>
    </sheetView>
  </sheetViews>
  <sheetFormatPr defaultRowHeight="15" x14ac:dyDescent="0.25"/>
  <cols>
    <col min="1" max="1" width="88.140625" bestFit="1" customWidth="1"/>
  </cols>
  <sheetData>
    <row r="1" spans="1:1" x14ac:dyDescent="0.25">
      <c r="A1" t="s">
        <v>4</v>
      </c>
    </row>
    <row r="3" spans="1:1" x14ac:dyDescent="0.25">
      <c r="A3" t="s">
        <v>5</v>
      </c>
    </row>
    <row r="4" spans="1:1" x14ac:dyDescent="0.25">
      <c r="A4" t="s">
        <v>6</v>
      </c>
    </row>
    <row r="5" spans="1:1" x14ac:dyDescent="0.25">
      <c r="A5" t="s">
        <v>7</v>
      </c>
    </row>
    <row r="6" spans="1:1" x14ac:dyDescent="0.25">
      <c r="A6" t="s">
        <v>8</v>
      </c>
    </row>
    <row r="7" spans="1:1" x14ac:dyDescent="0.25">
      <c r="A7" t="s">
        <v>9</v>
      </c>
    </row>
    <row r="8" spans="1:1" x14ac:dyDescent="0.25">
      <c r="A8" t="s">
        <v>10</v>
      </c>
    </row>
    <row r="9" spans="1:1" x14ac:dyDescent="0.25">
      <c r="A9" t="s">
        <v>11</v>
      </c>
    </row>
    <row r="10" spans="1:1" x14ac:dyDescent="0.25">
      <c r="A10" t="s">
        <v>12</v>
      </c>
    </row>
    <row r="11" spans="1:1" x14ac:dyDescent="0.25">
      <c r="A11" t="s">
        <v>13</v>
      </c>
    </row>
    <row r="12" spans="1:1" x14ac:dyDescent="0.25">
      <c r="A12" t="s">
        <v>14</v>
      </c>
    </row>
    <row r="13" spans="1:1" x14ac:dyDescent="0.25">
      <c r="A13" t="s">
        <v>15</v>
      </c>
    </row>
    <row r="14" spans="1:1" x14ac:dyDescent="0.25">
      <c r="A14" t="s">
        <v>16</v>
      </c>
    </row>
    <row r="15" spans="1:1" x14ac:dyDescent="0.25">
      <c r="A15" t="s">
        <v>17</v>
      </c>
    </row>
    <row r="16" spans="1:1" x14ac:dyDescent="0.25">
      <c r="A16" t="s">
        <v>18</v>
      </c>
    </row>
    <row r="17" spans="1:1" x14ac:dyDescent="0.25">
      <c r="A17" t="s">
        <v>19</v>
      </c>
    </row>
    <row r="18" spans="1:1" x14ac:dyDescent="0.25">
      <c r="A18" t="s">
        <v>20</v>
      </c>
    </row>
    <row r="19" spans="1:1" x14ac:dyDescent="0.25">
      <c r="A19" t="s">
        <v>21</v>
      </c>
    </row>
    <row r="20" spans="1:1" x14ac:dyDescent="0.25">
      <c r="A20" t="s">
        <v>22</v>
      </c>
    </row>
    <row r="21" spans="1:1" x14ac:dyDescent="0.25">
      <c r="A21" t="s">
        <v>23</v>
      </c>
    </row>
    <row r="22" spans="1:1" x14ac:dyDescent="0.25">
      <c r="A22" t="s">
        <v>24</v>
      </c>
    </row>
    <row r="23" spans="1:1" x14ac:dyDescent="0.25">
      <c r="A23" t="s">
        <v>25</v>
      </c>
    </row>
    <row r="24" spans="1:1" x14ac:dyDescent="0.25">
      <c r="A24" t="s">
        <v>26</v>
      </c>
    </row>
    <row r="25" spans="1:1" x14ac:dyDescent="0.25">
      <c r="A25" t="s">
        <v>27</v>
      </c>
    </row>
    <row r="26" spans="1:1" x14ac:dyDescent="0.25">
      <c r="A26" t="s">
        <v>28</v>
      </c>
    </row>
    <row r="27" spans="1:1" x14ac:dyDescent="0.25">
      <c r="A27" t="s">
        <v>29</v>
      </c>
    </row>
    <row r="28" spans="1:1" x14ac:dyDescent="0.25">
      <c r="A28" t="s">
        <v>30</v>
      </c>
    </row>
    <row r="29" spans="1:1" x14ac:dyDescent="0.25">
      <c r="A29" t="s">
        <v>31</v>
      </c>
    </row>
    <row r="30" spans="1:1" x14ac:dyDescent="0.25">
      <c r="A30" t="s">
        <v>32</v>
      </c>
    </row>
    <row r="31" spans="1:1" x14ac:dyDescent="0.25">
      <c r="A31" t="s">
        <v>33</v>
      </c>
    </row>
    <row r="32" spans="1:1" x14ac:dyDescent="0.25">
      <c r="A32" t="s">
        <v>34</v>
      </c>
    </row>
    <row r="33" spans="1:1" x14ac:dyDescent="0.25">
      <c r="A33" t="s">
        <v>35</v>
      </c>
    </row>
    <row r="34" spans="1:1" x14ac:dyDescent="0.25">
      <c r="A34" t="s">
        <v>36</v>
      </c>
    </row>
    <row r="35" spans="1:1" x14ac:dyDescent="0.25">
      <c r="A35" t="s">
        <v>37</v>
      </c>
    </row>
    <row r="36" spans="1:1" x14ac:dyDescent="0.25">
      <c r="A36" t="s">
        <v>38</v>
      </c>
    </row>
    <row r="37" spans="1:1" x14ac:dyDescent="0.25">
      <c r="A37" t="s">
        <v>39</v>
      </c>
    </row>
    <row r="38" spans="1:1" x14ac:dyDescent="0.25">
      <c r="A38" t="s">
        <v>40</v>
      </c>
    </row>
    <row r="39" spans="1:1" x14ac:dyDescent="0.25">
      <c r="A39" t="s">
        <v>41</v>
      </c>
    </row>
    <row r="40" spans="1:1" x14ac:dyDescent="0.25">
      <c r="A40" t="s">
        <v>42</v>
      </c>
    </row>
    <row r="41" spans="1:1" x14ac:dyDescent="0.25">
      <c r="A41" t="s">
        <v>43</v>
      </c>
    </row>
    <row r="42" spans="1:1" x14ac:dyDescent="0.25">
      <c r="A42" t="s">
        <v>44</v>
      </c>
    </row>
    <row r="43" spans="1:1" x14ac:dyDescent="0.25">
      <c r="A43" t="s">
        <v>45</v>
      </c>
    </row>
    <row r="44" spans="1:1" x14ac:dyDescent="0.25">
      <c r="A44" t="s">
        <v>46</v>
      </c>
    </row>
    <row r="45" spans="1:1" x14ac:dyDescent="0.25">
      <c r="A45" t="s">
        <v>47</v>
      </c>
    </row>
    <row r="46" spans="1:1" x14ac:dyDescent="0.25">
      <c r="A46" t="s">
        <v>48</v>
      </c>
    </row>
    <row r="47" spans="1:1" x14ac:dyDescent="0.25">
      <c r="A47" t="s">
        <v>49</v>
      </c>
    </row>
    <row r="48" spans="1:1" x14ac:dyDescent="0.25">
      <c r="A48" t="s">
        <v>50</v>
      </c>
    </row>
    <row r="49" spans="1:1" x14ac:dyDescent="0.25">
      <c r="A49" t="s">
        <v>51</v>
      </c>
    </row>
    <row r="50" spans="1:1" x14ac:dyDescent="0.25">
      <c r="A50" t="s">
        <v>52</v>
      </c>
    </row>
    <row r="51" spans="1:1" x14ac:dyDescent="0.25">
      <c r="A51" t="s">
        <v>53</v>
      </c>
    </row>
    <row r="52" spans="1:1" x14ac:dyDescent="0.25">
      <c r="A52" t="s">
        <v>54</v>
      </c>
    </row>
    <row r="53" spans="1:1" x14ac:dyDescent="0.25">
      <c r="A53" t="s">
        <v>55</v>
      </c>
    </row>
    <row r="54" spans="1:1" x14ac:dyDescent="0.25">
      <c r="A54" t="s">
        <v>56</v>
      </c>
    </row>
    <row r="55" spans="1:1" x14ac:dyDescent="0.25">
      <c r="A55" t="s">
        <v>57</v>
      </c>
    </row>
    <row r="56" spans="1:1" x14ac:dyDescent="0.25">
      <c r="A56" t="s">
        <v>58</v>
      </c>
    </row>
    <row r="57" spans="1:1" x14ac:dyDescent="0.25">
      <c r="A57" t="s">
        <v>59</v>
      </c>
    </row>
    <row r="58" spans="1:1" x14ac:dyDescent="0.25">
      <c r="A58" t="s">
        <v>60</v>
      </c>
    </row>
    <row r="59" spans="1:1" x14ac:dyDescent="0.25">
      <c r="A59" t="s">
        <v>61</v>
      </c>
    </row>
    <row r="60" spans="1:1" x14ac:dyDescent="0.25">
      <c r="A60" t="s">
        <v>62</v>
      </c>
    </row>
    <row r="61" spans="1:1" x14ac:dyDescent="0.25">
      <c r="A61" t="s">
        <v>63</v>
      </c>
    </row>
    <row r="62" spans="1:1" x14ac:dyDescent="0.25">
      <c r="A62" t="s">
        <v>64</v>
      </c>
    </row>
    <row r="63" spans="1:1" x14ac:dyDescent="0.25">
      <c r="A63" t="s">
        <v>65</v>
      </c>
    </row>
    <row r="64" spans="1:1" x14ac:dyDescent="0.25">
      <c r="A64" t="s">
        <v>66</v>
      </c>
    </row>
    <row r="65" spans="1:1" x14ac:dyDescent="0.25">
      <c r="A65" t="s">
        <v>67</v>
      </c>
    </row>
    <row r="66" spans="1:1" x14ac:dyDescent="0.25">
      <c r="A66" t="s">
        <v>68</v>
      </c>
    </row>
    <row r="67" spans="1:1" x14ac:dyDescent="0.25">
      <c r="A67" t="s">
        <v>69</v>
      </c>
    </row>
    <row r="68" spans="1:1" x14ac:dyDescent="0.25">
      <c r="A68" t="s">
        <v>70</v>
      </c>
    </row>
    <row r="69" spans="1:1" x14ac:dyDescent="0.25">
      <c r="A69" t="s">
        <v>71</v>
      </c>
    </row>
    <row r="70" spans="1:1" x14ac:dyDescent="0.25">
      <c r="A70" t="s">
        <v>72</v>
      </c>
    </row>
    <row r="71" spans="1:1" x14ac:dyDescent="0.25">
      <c r="A71" t="s">
        <v>73</v>
      </c>
    </row>
    <row r="72" spans="1:1" x14ac:dyDescent="0.25">
      <c r="A72" t="s">
        <v>74</v>
      </c>
    </row>
    <row r="73" spans="1:1" x14ac:dyDescent="0.25">
      <c r="A73" t="s">
        <v>75</v>
      </c>
    </row>
    <row r="74" spans="1:1" x14ac:dyDescent="0.25">
      <c r="A74" t="s">
        <v>76</v>
      </c>
    </row>
    <row r="75" spans="1:1" x14ac:dyDescent="0.25">
      <c r="A75" t="s">
        <v>77</v>
      </c>
    </row>
    <row r="76" spans="1:1" x14ac:dyDescent="0.25">
      <c r="A76" t="s">
        <v>78</v>
      </c>
    </row>
    <row r="77" spans="1:1" x14ac:dyDescent="0.25">
      <c r="A77" t="s">
        <v>79</v>
      </c>
    </row>
    <row r="78" spans="1:1" x14ac:dyDescent="0.25">
      <c r="A78" t="s">
        <v>80</v>
      </c>
    </row>
    <row r="79" spans="1:1" x14ac:dyDescent="0.25">
      <c r="A79" t="s">
        <v>81</v>
      </c>
    </row>
    <row r="80" spans="1:1" x14ac:dyDescent="0.25">
      <c r="A80" t="s">
        <v>82</v>
      </c>
    </row>
    <row r="81" spans="1:1" x14ac:dyDescent="0.25">
      <c r="A81" t="s">
        <v>83</v>
      </c>
    </row>
    <row r="82" spans="1:1" x14ac:dyDescent="0.25">
      <c r="A82" t="s">
        <v>84</v>
      </c>
    </row>
    <row r="83" spans="1:1" x14ac:dyDescent="0.25">
      <c r="A83" t="s">
        <v>85</v>
      </c>
    </row>
    <row r="84" spans="1:1" x14ac:dyDescent="0.25">
      <c r="A84" t="s">
        <v>86</v>
      </c>
    </row>
    <row r="85" spans="1:1" x14ac:dyDescent="0.25">
      <c r="A85" t="s">
        <v>87</v>
      </c>
    </row>
    <row r="86" spans="1:1" x14ac:dyDescent="0.25">
      <c r="A86" t="s">
        <v>88</v>
      </c>
    </row>
    <row r="87" spans="1:1" x14ac:dyDescent="0.25">
      <c r="A87" t="s">
        <v>89</v>
      </c>
    </row>
    <row r="88" spans="1:1" x14ac:dyDescent="0.25">
      <c r="A88" t="s">
        <v>90</v>
      </c>
    </row>
    <row r="89" spans="1:1" x14ac:dyDescent="0.25">
      <c r="A89" t="s">
        <v>91</v>
      </c>
    </row>
    <row r="90" spans="1:1" x14ac:dyDescent="0.25">
      <c r="A90" t="s">
        <v>92</v>
      </c>
    </row>
    <row r="91" spans="1:1" x14ac:dyDescent="0.25">
      <c r="A91" t="s">
        <v>93</v>
      </c>
    </row>
    <row r="92" spans="1:1" x14ac:dyDescent="0.25">
      <c r="A92" t="s">
        <v>94</v>
      </c>
    </row>
    <row r="93" spans="1:1" x14ac:dyDescent="0.25">
      <c r="A93" t="s">
        <v>95</v>
      </c>
    </row>
    <row r="94" spans="1:1" x14ac:dyDescent="0.25">
      <c r="A94" t="s">
        <v>96</v>
      </c>
    </row>
    <row r="95" spans="1:1" x14ac:dyDescent="0.25">
      <c r="A95" t="s">
        <v>97</v>
      </c>
    </row>
    <row r="96" spans="1:1" x14ac:dyDescent="0.25">
      <c r="A96" t="s">
        <v>98</v>
      </c>
    </row>
    <row r="97" spans="1:1" x14ac:dyDescent="0.25">
      <c r="A97" t="s">
        <v>99</v>
      </c>
    </row>
    <row r="98" spans="1:1" x14ac:dyDescent="0.25">
      <c r="A98" t="s">
        <v>100</v>
      </c>
    </row>
    <row r="99" spans="1:1" x14ac:dyDescent="0.25">
      <c r="A99" t="s">
        <v>101</v>
      </c>
    </row>
    <row r="100" spans="1:1" x14ac:dyDescent="0.25">
      <c r="A100" t="s">
        <v>102</v>
      </c>
    </row>
    <row r="101" spans="1:1" x14ac:dyDescent="0.25">
      <c r="A101" t="s">
        <v>103</v>
      </c>
    </row>
    <row r="102" spans="1:1" x14ac:dyDescent="0.25">
      <c r="A102" t="s">
        <v>104</v>
      </c>
    </row>
    <row r="103" spans="1:1" x14ac:dyDescent="0.25">
      <c r="A103" t="s">
        <v>105</v>
      </c>
    </row>
    <row r="104" spans="1:1" x14ac:dyDescent="0.25">
      <c r="A104" t="s">
        <v>106</v>
      </c>
    </row>
    <row r="105" spans="1:1" x14ac:dyDescent="0.25">
      <c r="A105" t="s">
        <v>107</v>
      </c>
    </row>
    <row r="106" spans="1:1" x14ac:dyDescent="0.25">
      <c r="A106" t="s">
        <v>108</v>
      </c>
    </row>
    <row r="107" spans="1:1" x14ac:dyDescent="0.25">
      <c r="A107" t="s">
        <v>109</v>
      </c>
    </row>
    <row r="108" spans="1:1" x14ac:dyDescent="0.25">
      <c r="A108" t="s">
        <v>110</v>
      </c>
    </row>
    <row r="109" spans="1:1" x14ac:dyDescent="0.25">
      <c r="A109" t="s">
        <v>111</v>
      </c>
    </row>
    <row r="110" spans="1:1" x14ac:dyDescent="0.25">
      <c r="A110" t="s">
        <v>112</v>
      </c>
    </row>
    <row r="111" spans="1:1" x14ac:dyDescent="0.25">
      <c r="A111" t="s">
        <v>113</v>
      </c>
    </row>
    <row r="112" spans="1:1" x14ac:dyDescent="0.25">
      <c r="A112" t="s">
        <v>114</v>
      </c>
    </row>
    <row r="113" spans="1:1" x14ac:dyDescent="0.25">
      <c r="A113" t="s">
        <v>115</v>
      </c>
    </row>
    <row r="114" spans="1:1" x14ac:dyDescent="0.25">
      <c r="A114" t="s">
        <v>116</v>
      </c>
    </row>
    <row r="115" spans="1:1" x14ac:dyDescent="0.25">
      <c r="A115" t="s">
        <v>117</v>
      </c>
    </row>
    <row r="116" spans="1:1" x14ac:dyDescent="0.25">
      <c r="A116" t="s">
        <v>118</v>
      </c>
    </row>
    <row r="117" spans="1:1" x14ac:dyDescent="0.25">
      <c r="A117" t="s">
        <v>119</v>
      </c>
    </row>
    <row r="118" spans="1:1" x14ac:dyDescent="0.25">
      <c r="A118" t="s">
        <v>120</v>
      </c>
    </row>
    <row r="119" spans="1:1" x14ac:dyDescent="0.25">
      <c r="A119" t="s">
        <v>121</v>
      </c>
    </row>
    <row r="120" spans="1:1" x14ac:dyDescent="0.25">
      <c r="A120" t="s">
        <v>122</v>
      </c>
    </row>
    <row r="121" spans="1:1" x14ac:dyDescent="0.25">
      <c r="A121" t="s">
        <v>123</v>
      </c>
    </row>
    <row r="122" spans="1:1" x14ac:dyDescent="0.25">
      <c r="A122" t="s">
        <v>124</v>
      </c>
    </row>
    <row r="123" spans="1:1" x14ac:dyDescent="0.25">
      <c r="A123" t="s">
        <v>125</v>
      </c>
    </row>
    <row r="124" spans="1:1" x14ac:dyDescent="0.25">
      <c r="A124" t="s">
        <v>126</v>
      </c>
    </row>
    <row r="125" spans="1:1" x14ac:dyDescent="0.25">
      <c r="A125" t="s">
        <v>127</v>
      </c>
    </row>
    <row r="126" spans="1:1" x14ac:dyDescent="0.25">
      <c r="A126" t="s">
        <v>128</v>
      </c>
    </row>
    <row r="127" spans="1:1" x14ac:dyDescent="0.25">
      <c r="A127" t="s">
        <v>129</v>
      </c>
    </row>
    <row r="128" spans="1:1" x14ac:dyDescent="0.25">
      <c r="A128" t="s">
        <v>130</v>
      </c>
    </row>
    <row r="129" spans="1:1" x14ac:dyDescent="0.25">
      <c r="A129" t="s">
        <v>131</v>
      </c>
    </row>
    <row r="130" spans="1:1" x14ac:dyDescent="0.25">
      <c r="A130" t="s">
        <v>132</v>
      </c>
    </row>
    <row r="131" spans="1:1" x14ac:dyDescent="0.25">
      <c r="A131" t="s">
        <v>133</v>
      </c>
    </row>
    <row r="132" spans="1:1" x14ac:dyDescent="0.25">
      <c r="A132" t="s">
        <v>134</v>
      </c>
    </row>
    <row r="133" spans="1:1" x14ac:dyDescent="0.25">
      <c r="A133" t="s">
        <v>135</v>
      </c>
    </row>
    <row r="134" spans="1:1" x14ac:dyDescent="0.25">
      <c r="A134" t="s">
        <v>136</v>
      </c>
    </row>
    <row r="135" spans="1:1" x14ac:dyDescent="0.25">
      <c r="A135" t="s">
        <v>137</v>
      </c>
    </row>
    <row r="136" spans="1:1" x14ac:dyDescent="0.25">
      <c r="A136" t="s">
        <v>138</v>
      </c>
    </row>
    <row r="137" spans="1:1" x14ac:dyDescent="0.25">
      <c r="A137" t="s">
        <v>139</v>
      </c>
    </row>
    <row r="138" spans="1:1" x14ac:dyDescent="0.25">
      <c r="A138" t="s">
        <v>140</v>
      </c>
    </row>
    <row r="139" spans="1:1" x14ac:dyDescent="0.25">
      <c r="A139" t="s">
        <v>141</v>
      </c>
    </row>
    <row r="140" spans="1:1" x14ac:dyDescent="0.25">
      <c r="A140" t="s">
        <v>142</v>
      </c>
    </row>
    <row r="141" spans="1:1" x14ac:dyDescent="0.25">
      <c r="A141" t="s">
        <v>143</v>
      </c>
    </row>
    <row r="142" spans="1:1" x14ac:dyDescent="0.25">
      <c r="A142" t="s">
        <v>144</v>
      </c>
    </row>
    <row r="143" spans="1:1" x14ac:dyDescent="0.25">
      <c r="A143" t="s">
        <v>145</v>
      </c>
    </row>
    <row r="144" spans="1:1" x14ac:dyDescent="0.25">
      <c r="A144" t="s">
        <v>146</v>
      </c>
    </row>
    <row r="145" spans="1:1" x14ac:dyDescent="0.25">
      <c r="A145" t="s">
        <v>147</v>
      </c>
    </row>
    <row r="146" spans="1:1" x14ac:dyDescent="0.25">
      <c r="A146" t="s">
        <v>148</v>
      </c>
    </row>
    <row r="147" spans="1:1" x14ac:dyDescent="0.25">
      <c r="A147" t="s">
        <v>149</v>
      </c>
    </row>
    <row r="148" spans="1:1" x14ac:dyDescent="0.25">
      <c r="A148" t="s">
        <v>150</v>
      </c>
    </row>
    <row r="149" spans="1:1" x14ac:dyDescent="0.25">
      <c r="A149" t="s">
        <v>151</v>
      </c>
    </row>
    <row r="150" spans="1:1" x14ac:dyDescent="0.25">
      <c r="A150" t="s">
        <v>152</v>
      </c>
    </row>
    <row r="151" spans="1:1" x14ac:dyDescent="0.25">
      <c r="A151" t="s">
        <v>153</v>
      </c>
    </row>
    <row r="152" spans="1:1" x14ac:dyDescent="0.25">
      <c r="A152" t="s">
        <v>154</v>
      </c>
    </row>
    <row r="153" spans="1:1" x14ac:dyDescent="0.25">
      <c r="A153" t="s">
        <v>155</v>
      </c>
    </row>
    <row r="154" spans="1:1" x14ac:dyDescent="0.25">
      <c r="A154" t="s">
        <v>156</v>
      </c>
    </row>
    <row r="155" spans="1:1" x14ac:dyDescent="0.25">
      <c r="A155" t="s">
        <v>157</v>
      </c>
    </row>
    <row r="156" spans="1:1" x14ac:dyDescent="0.25">
      <c r="A156" t="s">
        <v>158</v>
      </c>
    </row>
    <row r="157" spans="1:1" x14ac:dyDescent="0.25">
      <c r="A157" t="s">
        <v>159</v>
      </c>
    </row>
    <row r="158" spans="1:1" x14ac:dyDescent="0.25">
      <c r="A158" t="s">
        <v>160</v>
      </c>
    </row>
    <row r="159" spans="1:1" x14ac:dyDescent="0.25">
      <c r="A159" t="s">
        <v>161</v>
      </c>
    </row>
    <row r="160" spans="1:1" x14ac:dyDescent="0.25">
      <c r="A160" t="s">
        <v>162</v>
      </c>
    </row>
    <row r="161" spans="1:1" x14ac:dyDescent="0.25">
      <c r="A161" t="s">
        <v>163</v>
      </c>
    </row>
    <row r="162" spans="1:1" x14ac:dyDescent="0.25">
      <c r="A162" t="s">
        <v>164</v>
      </c>
    </row>
    <row r="163" spans="1:1" x14ac:dyDescent="0.25">
      <c r="A163" t="s">
        <v>165</v>
      </c>
    </row>
    <row r="164" spans="1:1" x14ac:dyDescent="0.25">
      <c r="A164" t="s">
        <v>166</v>
      </c>
    </row>
    <row r="165" spans="1:1" x14ac:dyDescent="0.25">
      <c r="A165" t="s">
        <v>167</v>
      </c>
    </row>
    <row r="166" spans="1:1" x14ac:dyDescent="0.25">
      <c r="A166" t="s">
        <v>168</v>
      </c>
    </row>
    <row r="167" spans="1:1" x14ac:dyDescent="0.25">
      <c r="A167" t="s">
        <v>169</v>
      </c>
    </row>
    <row r="168" spans="1:1" x14ac:dyDescent="0.25">
      <c r="A168" t="s">
        <v>170</v>
      </c>
    </row>
    <row r="169" spans="1:1" x14ac:dyDescent="0.25">
      <c r="A169" t="s">
        <v>171</v>
      </c>
    </row>
    <row r="170" spans="1:1" x14ac:dyDescent="0.25">
      <c r="A170" t="s">
        <v>172</v>
      </c>
    </row>
    <row r="171" spans="1:1" x14ac:dyDescent="0.25">
      <c r="A171" t="s">
        <v>173</v>
      </c>
    </row>
    <row r="172" spans="1:1" x14ac:dyDescent="0.25">
      <c r="A172" t="s">
        <v>174</v>
      </c>
    </row>
    <row r="173" spans="1:1" x14ac:dyDescent="0.25">
      <c r="A173" t="s">
        <v>175</v>
      </c>
    </row>
    <row r="174" spans="1:1" x14ac:dyDescent="0.25">
      <c r="A174" t="s">
        <v>176</v>
      </c>
    </row>
    <row r="175" spans="1:1" x14ac:dyDescent="0.25">
      <c r="A175" t="s">
        <v>177</v>
      </c>
    </row>
    <row r="176" spans="1:1" x14ac:dyDescent="0.25">
      <c r="A176" t="s">
        <v>178</v>
      </c>
    </row>
    <row r="177" spans="1:1" x14ac:dyDescent="0.25">
      <c r="A177" t="s">
        <v>179</v>
      </c>
    </row>
    <row r="178" spans="1:1" x14ac:dyDescent="0.25">
      <c r="A178" t="s">
        <v>180</v>
      </c>
    </row>
    <row r="179" spans="1:1" x14ac:dyDescent="0.25">
      <c r="A179" t="s">
        <v>181</v>
      </c>
    </row>
    <row r="180" spans="1:1" x14ac:dyDescent="0.25">
      <c r="A180" t="s">
        <v>182</v>
      </c>
    </row>
    <row r="181" spans="1:1" x14ac:dyDescent="0.25">
      <c r="A181" t="s">
        <v>183</v>
      </c>
    </row>
    <row r="182" spans="1:1" x14ac:dyDescent="0.25">
      <c r="A182" t="s">
        <v>184</v>
      </c>
    </row>
    <row r="183" spans="1:1" x14ac:dyDescent="0.25">
      <c r="A183" t="s">
        <v>185</v>
      </c>
    </row>
    <row r="184" spans="1:1" x14ac:dyDescent="0.25">
      <c r="A184" t="s">
        <v>186</v>
      </c>
    </row>
    <row r="185" spans="1:1" x14ac:dyDescent="0.25">
      <c r="A185" t="s">
        <v>187</v>
      </c>
    </row>
    <row r="186" spans="1:1" x14ac:dyDescent="0.25">
      <c r="A186" t="s">
        <v>188</v>
      </c>
    </row>
    <row r="187" spans="1:1" x14ac:dyDescent="0.25">
      <c r="A187" t="s">
        <v>189</v>
      </c>
    </row>
    <row r="188" spans="1:1" x14ac:dyDescent="0.25">
      <c r="A188" t="s">
        <v>190</v>
      </c>
    </row>
    <row r="189" spans="1:1" x14ac:dyDescent="0.25">
      <c r="A189" t="s">
        <v>191</v>
      </c>
    </row>
    <row r="190" spans="1:1" x14ac:dyDescent="0.25">
      <c r="A190" t="s">
        <v>192</v>
      </c>
    </row>
    <row r="191" spans="1:1" x14ac:dyDescent="0.25">
      <c r="A191" t="s">
        <v>193</v>
      </c>
    </row>
    <row r="192" spans="1:1" x14ac:dyDescent="0.25">
      <c r="A192" t="s">
        <v>194</v>
      </c>
    </row>
    <row r="193" spans="1:1" x14ac:dyDescent="0.25">
      <c r="A193" t="s">
        <v>195</v>
      </c>
    </row>
    <row r="194" spans="1:1" x14ac:dyDescent="0.25">
      <c r="A194" t="s">
        <v>196</v>
      </c>
    </row>
    <row r="195" spans="1:1" x14ac:dyDescent="0.25">
      <c r="A195" t="s">
        <v>197</v>
      </c>
    </row>
    <row r="196" spans="1:1" x14ac:dyDescent="0.25">
      <c r="A196" t="s">
        <v>198</v>
      </c>
    </row>
    <row r="197" spans="1:1" x14ac:dyDescent="0.25">
      <c r="A197" t="s">
        <v>199</v>
      </c>
    </row>
    <row r="198" spans="1:1" x14ac:dyDescent="0.25">
      <c r="A198" t="s">
        <v>200</v>
      </c>
    </row>
    <row r="199" spans="1:1" x14ac:dyDescent="0.25">
      <c r="A199" t="s">
        <v>201</v>
      </c>
    </row>
    <row r="200" spans="1:1" x14ac:dyDescent="0.25">
      <c r="A200" t="s">
        <v>202</v>
      </c>
    </row>
    <row r="201" spans="1:1" x14ac:dyDescent="0.25">
      <c r="A201" t="s">
        <v>203</v>
      </c>
    </row>
    <row r="202" spans="1:1" x14ac:dyDescent="0.25">
      <c r="A202" t="s">
        <v>204</v>
      </c>
    </row>
    <row r="203" spans="1:1" x14ac:dyDescent="0.25">
      <c r="A203" t="s">
        <v>205</v>
      </c>
    </row>
    <row r="204" spans="1:1" x14ac:dyDescent="0.25">
      <c r="A204" t="s">
        <v>206</v>
      </c>
    </row>
    <row r="205" spans="1:1" x14ac:dyDescent="0.25">
      <c r="A205" t="s">
        <v>207</v>
      </c>
    </row>
    <row r="206" spans="1:1" x14ac:dyDescent="0.25">
      <c r="A206" t="s">
        <v>208</v>
      </c>
    </row>
    <row r="207" spans="1:1" x14ac:dyDescent="0.25">
      <c r="A207" t="s">
        <v>209</v>
      </c>
    </row>
    <row r="208" spans="1:1" x14ac:dyDescent="0.25">
      <c r="A208" t="s">
        <v>210</v>
      </c>
    </row>
    <row r="209" spans="1:1" x14ac:dyDescent="0.25">
      <c r="A209" t="s">
        <v>211</v>
      </c>
    </row>
    <row r="210" spans="1:1" x14ac:dyDescent="0.25">
      <c r="A210" t="s">
        <v>212</v>
      </c>
    </row>
    <row r="211" spans="1:1" x14ac:dyDescent="0.25">
      <c r="A211" t="s">
        <v>213</v>
      </c>
    </row>
    <row r="212" spans="1:1" x14ac:dyDescent="0.25">
      <c r="A212" t="s">
        <v>214</v>
      </c>
    </row>
    <row r="213" spans="1:1" x14ac:dyDescent="0.25">
      <c r="A213" t="s">
        <v>215</v>
      </c>
    </row>
    <row r="214" spans="1:1" x14ac:dyDescent="0.25">
      <c r="A214" t="s">
        <v>216</v>
      </c>
    </row>
    <row r="215" spans="1:1" x14ac:dyDescent="0.25">
      <c r="A215" t="s">
        <v>217</v>
      </c>
    </row>
    <row r="216" spans="1:1" x14ac:dyDescent="0.25">
      <c r="A216" t="s">
        <v>218</v>
      </c>
    </row>
    <row r="217" spans="1:1" x14ac:dyDescent="0.25">
      <c r="A217" t="s">
        <v>219</v>
      </c>
    </row>
    <row r="218" spans="1:1" x14ac:dyDescent="0.25">
      <c r="A218" t="s">
        <v>220</v>
      </c>
    </row>
    <row r="219" spans="1:1" x14ac:dyDescent="0.25">
      <c r="A219" t="s">
        <v>221</v>
      </c>
    </row>
    <row r="220" spans="1:1" x14ac:dyDescent="0.25">
      <c r="A220" t="s">
        <v>222</v>
      </c>
    </row>
    <row r="221" spans="1:1" x14ac:dyDescent="0.25">
      <c r="A221" t="s">
        <v>223</v>
      </c>
    </row>
    <row r="222" spans="1:1" x14ac:dyDescent="0.25">
      <c r="A222" t="s">
        <v>224</v>
      </c>
    </row>
    <row r="223" spans="1:1" x14ac:dyDescent="0.25">
      <c r="A223" t="s">
        <v>225</v>
      </c>
    </row>
    <row r="224" spans="1:1" x14ac:dyDescent="0.25">
      <c r="A224" t="s">
        <v>226</v>
      </c>
    </row>
    <row r="225" spans="1:1" x14ac:dyDescent="0.25">
      <c r="A225" t="s">
        <v>227</v>
      </c>
    </row>
    <row r="226" spans="1:1" x14ac:dyDescent="0.25">
      <c r="A226" t="s">
        <v>228</v>
      </c>
    </row>
    <row r="227" spans="1:1" x14ac:dyDescent="0.25">
      <c r="A227" t="s">
        <v>229</v>
      </c>
    </row>
    <row r="228" spans="1:1" x14ac:dyDescent="0.25">
      <c r="A228" t="s">
        <v>230</v>
      </c>
    </row>
    <row r="229" spans="1:1" x14ac:dyDescent="0.25">
      <c r="A229" t="s">
        <v>231</v>
      </c>
    </row>
    <row r="230" spans="1:1" x14ac:dyDescent="0.25">
      <c r="A230" t="s">
        <v>232</v>
      </c>
    </row>
    <row r="231" spans="1:1" x14ac:dyDescent="0.25">
      <c r="A231" t="s">
        <v>233</v>
      </c>
    </row>
    <row r="232" spans="1:1" x14ac:dyDescent="0.25">
      <c r="A232" t="s">
        <v>234</v>
      </c>
    </row>
    <row r="233" spans="1:1" x14ac:dyDescent="0.25">
      <c r="A233" t="s">
        <v>235</v>
      </c>
    </row>
    <row r="234" spans="1:1" x14ac:dyDescent="0.25">
      <c r="A234" t="s">
        <v>236</v>
      </c>
    </row>
    <row r="235" spans="1:1" x14ac:dyDescent="0.25">
      <c r="A235" t="s">
        <v>237</v>
      </c>
    </row>
    <row r="236" spans="1:1" x14ac:dyDescent="0.25">
      <c r="A236" t="s">
        <v>238</v>
      </c>
    </row>
    <row r="237" spans="1:1" x14ac:dyDescent="0.25">
      <c r="A237" t="s">
        <v>239</v>
      </c>
    </row>
    <row r="238" spans="1:1" x14ac:dyDescent="0.25">
      <c r="A238" t="s">
        <v>240</v>
      </c>
    </row>
    <row r="239" spans="1:1" x14ac:dyDescent="0.25">
      <c r="A239" t="s">
        <v>241</v>
      </c>
    </row>
    <row r="240" spans="1:1" x14ac:dyDescent="0.25">
      <c r="A240" t="s">
        <v>242</v>
      </c>
    </row>
    <row r="241" spans="1:1" x14ac:dyDescent="0.25">
      <c r="A241" t="s">
        <v>243</v>
      </c>
    </row>
    <row r="242" spans="1:1" x14ac:dyDescent="0.25">
      <c r="A242" t="s">
        <v>244</v>
      </c>
    </row>
    <row r="243" spans="1:1" x14ac:dyDescent="0.25">
      <c r="A243" t="s">
        <v>245</v>
      </c>
    </row>
    <row r="244" spans="1:1" x14ac:dyDescent="0.25">
      <c r="A244" t="s">
        <v>246</v>
      </c>
    </row>
    <row r="245" spans="1:1" x14ac:dyDescent="0.25">
      <c r="A245" t="s">
        <v>247</v>
      </c>
    </row>
    <row r="246" spans="1:1" x14ac:dyDescent="0.25">
      <c r="A246" t="s">
        <v>248</v>
      </c>
    </row>
    <row r="247" spans="1:1" x14ac:dyDescent="0.25">
      <c r="A247" t="s">
        <v>249</v>
      </c>
    </row>
    <row r="248" spans="1:1" x14ac:dyDescent="0.25">
      <c r="A248" t="s">
        <v>250</v>
      </c>
    </row>
    <row r="249" spans="1:1" x14ac:dyDescent="0.25">
      <c r="A249" t="s">
        <v>251</v>
      </c>
    </row>
    <row r="250" spans="1:1" x14ac:dyDescent="0.25">
      <c r="A250" t="s">
        <v>252</v>
      </c>
    </row>
    <row r="251" spans="1:1" x14ac:dyDescent="0.25">
      <c r="A251" t="s">
        <v>253</v>
      </c>
    </row>
    <row r="252" spans="1:1" x14ac:dyDescent="0.25">
      <c r="A252" t="s">
        <v>254</v>
      </c>
    </row>
    <row r="253" spans="1:1" x14ac:dyDescent="0.25">
      <c r="A253" t="s">
        <v>255</v>
      </c>
    </row>
    <row r="254" spans="1:1" x14ac:dyDescent="0.25">
      <c r="A254" t="s">
        <v>256</v>
      </c>
    </row>
    <row r="255" spans="1:1" x14ac:dyDescent="0.25">
      <c r="A255" t="s">
        <v>257</v>
      </c>
    </row>
    <row r="256" spans="1:1" x14ac:dyDescent="0.25">
      <c r="A256" t="s">
        <v>258</v>
      </c>
    </row>
    <row r="257" spans="1:1" x14ac:dyDescent="0.25">
      <c r="A257" t="s">
        <v>259</v>
      </c>
    </row>
    <row r="258" spans="1:1" x14ac:dyDescent="0.25">
      <c r="A258" t="s">
        <v>260</v>
      </c>
    </row>
    <row r="259" spans="1:1" x14ac:dyDescent="0.25">
      <c r="A259" t="s">
        <v>261</v>
      </c>
    </row>
    <row r="260" spans="1:1" x14ac:dyDescent="0.25">
      <c r="A260" t="s">
        <v>262</v>
      </c>
    </row>
    <row r="261" spans="1:1" x14ac:dyDescent="0.25">
      <c r="A261" t="s">
        <v>263</v>
      </c>
    </row>
    <row r="262" spans="1:1" x14ac:dyDescent="0.25">
      <c r="A262" t="s">
        <v>264</v>
      </c>
    </row>
    <row r="263" spans="1:1" x14ac:dyDescent="0.25">
      <c r="A263" t="s">
        <v>265</v>
      </c>
    </row>
    <row r="264" spans="1:1" x14ac:dyDescent="0.25">
      <c r="A264" t="s">
        <v>266</v>
      </c>
    </row>
    <row r="265" spans="1:1" x14ac:dyDescent="0.25">
      <c r="A265" t="s">
        <v>267</v>
      </c>
    </row>
    <row r="266" spans="1:1" x14ac:dyDescent="0.25">
      <c r="A266" t="s">
        <v>268</v>
      </c>
    </row>
    <row r="267" spans="1:1" x14ac:dyDescent="0.25">
      <c r="A267" t="s">
        <v>269</v>
      </c>
    </row>
    <row r="268" spans="1:1" x14ac:dyDescent="0.25">
      <c r="A268" t="s">
        <v>270</v>
      </c>
    </row>
    <row r="269" spans="1:1" x14ac:dyDescent="0.25">
      <c r="A269" t="s">
        <v>271</v>
      </c>
    </row>
    <row r="270" spans="1:1" x14ac:dyDescent="0.25">
      <c r="A270" t="s">
        <v>272</v>
      </c>
    </row>
    <row r="271" spans="1:1" x14ac:dyDescent="0.25">
      <c r="A271" t="s">
        <v>273</v>
      </c>
    </row>
    <row r="272" spans="1:1" x14ac:dyDescent="0.25">
      <c r="A272" t="s">
        <v>274</v>
      </c>
    </row>
    <row r="273" spans="1:1" x14ac:dyDescent="0.25">
      <c r="A273" t="s">
        <v>275</v>
      </c>
    </row>
    <row r="274" spans="1:1" x14ac:dyDescent="0.25">
      <c r="A274" t="s">
        <v>276</v>
      </c>
    </row>
    <row r="275" spans="1:1" x14ac:dyDescent="0.25">
      <c r="A275" t="s">
        <v>277</v>
      </c>
    </row>
    <row r="276" spans="1:1" x14ac:dyDescent="0.25">
      <c r="A276" t="s">
        <v>278</v>
      </c>
    </row>
    <row r="277" spans="1:1" x14ac:dyDescent="0.25">
      <c r="A277" t="s">
        <v>279</v>
      </c>
    </row>
    <row r="278" spans="1:1" x14ac:dyDescent="0.25">
      <c r="A278" t="s">
        <v>280</v>
      </c>
    </row>
    <row r="279" spans="1:1" x14ac:dyDescent="0.25">
      <c r="A279" t="s">
        <v>281</v>
      </c>
    </row>
    <row r="280" spans="1:1" x14ac:dyDescent="0.25">
      <c r="A280" t="s">
        <v>282</v>
      </c>
    </row>
    <row r="281" spans="1:1" x14ac:dyDescent="0.25">
      <c r="A281" t="s">
        <v>283</v>
      </c>
    </row>
    <row r="282" spans="1:1" x14ac:dyDescent="0.25">
      <c r="A282" t="s">
        <v>284</v>
      </c>
    </row>
    <row r="283" spans="1:1" x14ac:dyDescent="0.25">
      <c r="A283" t="s">
        <v>285</v>
      </c>
    </row>
    <row r="284" spans="1:1" x14ac:dyDescent="0.25">
      <c r="A284" t="s">
        <v>286</v>
      </c>
    </row>
    <row r="285" spans="1:1" x14ac:dyDescent="0.25">
      <c r="A285" t="s">
        <v>287</v>
      </c>
    </row>
    <row r="286" spans="1:1" x14ac:dyDescent="0.25">
      <c r="A286" t="s">
        <v>288</v>
      </c>
    </row>
    <row r="287" spans="1:1" x14ac:dyDescent="0.25">
      <c r="A287" t="s">
        <v>289</v>
      </c>
    </row>
    <row r="288" spans="1:1" x14ac:dyDescent="0.25">
      <c r="A288" t="s">
        <v>290</v>
      </c>
    </row>
    <row r="289" spans="1:1" x14ac:dyDescent="0.25">
      <c r="A289" t="s">
        <v>291</v>
      </c>
    </row>
    <row r="290" spans="1:1" x14ac:dyDescent="0.25">
      <c r="A290" t="s">
        <v>292</v>
      </c>
    </row>
    <row r="291" spans="1:1" x14ac:dyDescent="0.25">
      <c r="A291" t="s">
        <v>293</v>
      </c>
    </row>
    <row r="292" spans="1:1" x14ac:dyDescent="0.25">
      <c r="A292" t="s">
        <v>294</v>
      </c>
    </row>
    <row r="293" spans="1:1" x14ac:dyDescent="0.25">
      <c r="A293" t="s">
        <v>295</v>
      </c>
    </row>
    <row r="294" spans="1:1" x14ac:dyDescent="0.25">
      <c r="A294" t="s">
        <v>296</v>
      </c>
    </row>
    <row r="295" spans="1:1" x14ac:dyDescent="0.25">
      <c r="A295" t="s">
        <v>297</v>
      </c>
    </row>
    <row r="296" spans="1:1" x14ac:dyDescent="0.25">
      <c r="A296" t="s">
        <v>298</v>
      </c>
    </row>
    <row r="297" spans="1:1" x14ac:dyDescent="0.25">
      <c r="A297" t="s">
        <v>299</v>
      </c>
    </row>
    <row r="298" spans="1:1" x14ac:dyDescent="0.25">
      <c r="A298" t="s">
        <v>300</v>
      </c>
    </row>
    <row r="299" spans="1:1" x14ac:dyDescent="0.25">
      <c r="A299" t="s">
        <v>301</v>
      </c>
    </row>
    <row r="300" spans="1:1" x14ac:dyDescent="0.25">
      <c r="A300" t="s">
        <v>302</v>
      </c>
    </row>
    <row r="301" spans="1:1" x14ac:dyDescent="0.25">
      <c r="A301" t="s">
        <v>303</v>
      </c>
    </row>
    <row r="302" spans="1:1" x14ac:dyDescent="0.25">
      <c r="A302" t="s">
        <v>304</v>
      </c>
    </row>
    <row r="303" spans="1:1" x14ac:dyDescent="0.25">
      <c r="A303" t="s">
        <v>305</v>
      </c>
    </row>
    <row r="304" spans="1:1" x14ac:dyDescent="0.25">
      <c r="A304" t="s">
        <v>306</v>
      </c>
    </row>
    <row r="305" spans="1:1" x14ac:dyDescent="0.25">
      <c r="A305" t="s">
        <v>307</v>
      </c>
    </row>
    <row r="306" spans="1:1" x14ac:dyDescent="0.25">
      <c r="A306" t="s">
        <v>308</v>
      </c>
    </row>
    <row r="307" spans="1:1" x14ac:dyDescent="0.25">
      <c r="A307" t="s">
        <v>309</v>
      </c>
    </row>
    <row r="308" spans="1:1" x14ac:dyDescent="0.25">
      <c r="A308" t="s">
        <v>310</v>
      </c>
    </row>
    <row r="309" spans="1:1" x14ac:dyDescent="0.25">
      <c r="A309" t="s">
        <v>311</v>
      </c>
    </row>
    <row r="310" spans="1:1" x14ac:dyDescent="0.25">
      <c r="A310" t="s">
        <v>312</v>
      </c>
    </row>
    <row r="311" spans="1:1" x14ac:dyDescent="0.25">
      <c r="A311" t="s">
        <v>313</v>
      </c>
    </row>
    <row r="312" spans="1:1" x14ac:dyDescent="0.25">
      <c r="A312" t="s">
        <v>314</v>
      </c>
    </row>
    <row r="313" spans="1:1" x14ac:dyDescent="0.25">
      <c r="A313" t="s">
        <v>315</v>
      </c>
    </row>
    <row r="314" spans="1:1" x14ac:dyDescent="0.25">
      <c r="A314" t="s">
        <v>316</v>
      </c>
    </row>
    <row r="315" spans="1:1" x14ac:dyDescent="0.25">
      <c r="A315" t="s">
        <v>317</v>
      </c>
    </row>
    <row r="316" spans="1:1" x14ac:dyDescent="0.25">
      <c r="A316" t="s">
        <v>318</v>
      </c>
    </row>
    <row r="317" spans="1:1" x14ac:dyDescent="0.25">
      <c r="A317" t="s">
        <v>319</v>
      </c>
    </row>
    <row r="318" spans="1:1" x14ac:dyDescent="0.25">
      <c r="A318" t="s">
        <v>320</v>
      </c>
    </row>
    <row r="319" spans="1:1" x14ac:dyDescent="0.25">
      <c r="A319" t="s">
        <v>321</v>
      </c>
    </row>
    <row r="320" spans="1:1" x14ac:dyDescent="0.25">
      <c r="A320" t="s">
        <v>322</v>
      </c>
    </row>
    <row r="321" spans="1:1" x14ac:dyDescent="0.25">
      <c r="A321" t="s">
        <v>323</v>
      </c>
    </row>
    <row r="322" spans="1:1" x14ac:dyDescent="0.25">
      <c r="A322" t="s">
        <v>324</v>
      </c>
    </row>
    <row r="323" spans="1:1" x14ac:dyDescent="0.25">
      <c r="A323" t="s">
        <v>325</v>
      </c>
    </row>
    <row r="324" spans="1:1" x14ac:dyDescent="0.25">
      <c r="A324" t="s">
        <v>326</v>
      </c>
    </row>
    <row r="325" spans="1:1" x14ac:dyDescent="0.25">
      <c r="A325" t="s">
        <v>327</v>
      </c>
    </row>
    <row r="326" spans="1:1" x14ac:dyDescent="0.25">
      <c r="A326" t="s">
        <v>328</v>
      </c>
    </row>
    <row r="327" spans="1:1" x14ac:dyDescent="0.25">
      <c r="A327" t="s">
        <v>329</v>
      </c>
    </row>
    <row r="328" spans="1:1" x14ac:dyDescent="0.25">
      <c r="A328" t="s">
        <v>330</v>
      </c>
    </row>
    <row r="329" spans="1:1" x14ac:dyDescent="0.25">
      <c r="A329" t="s">
        <v>331</v>
      </c>
    </row>
    <row r="330" spans="1:1" x14ac:dyDescent="0.25">
      <c r="A330" t="s">
        <v>332</v>
      </c>
    </row>
    <row r="331" spans="1:1" x14ac:dyDescent="0.25">
      <c r="A331" t="s">
        <v>333</v>
      </c>
    </row>
    <row r="332" spans="1:1" x14ac:dyDescent="0.25">
      <c r="A332" t="s">
        <v>334</v>
      </c>
    </row>
    <row r="333" spans="1:1" x14ac:dyDescent="0.25">
      <c r="A333" t="s">
        <v>335</v>
      </c>
    </row>
    <row r="334" spans="1:1" x14ac:dyDescent="0.25">
      <c r="A334" t="s">
        <v>336</v>
      </c>
    </row>
    <row r="335" spans="1:1" x14ac:dyDescent="0.25">
      <c r="A335" t="s">
        <v>337</v>
      </c>
    </row>
    <row r="336" spans="1:1" x14ac:dyDescent="0.25">
      <c r="A336" t="s">
        <v>338</v>
      </c>
    </row>
    <row r="337" spans="1:1" x14ac:dyDescent="0.25">
      <c r="A337" t="s">
        <v>339</v>
      </c>
    </row>
    <row r="338" spans="1:1" x14ac:dyDescent="0.25">
      <c r="A338" t="s">
        <v>340</v>
      </c>
    </row>
    <row r="339" spans="1:1" x14ac:dyDescent="0.25">
      <c r="A339" t="s">
        <v>341</v>
      </c>
    </row>
    <row r="340" spans="1:1" x14ac:dyDescent="0.25">
      <c r="A340" t="s">
        <v>342</v>
      </c>
    </row>
    <row r="341" spans="1:1" x14ac:dyDescent="0.25">
      <c r="A341" t="s">
        <v>343</v>
      </c>
    </row>
    <row r="342" spans="1:1" x14ac:dyDescent="0.25">
      <c r="A342" t="s">
        <v>344</v>
      </c>
    </row>
    <row r="343" spans="1:1" x14ac:dyDescent="0.25">
      <c r="A343" t="s">
        <v>345</v>
      </c>
    </row>
    <row r="344" spans="1:1" x14ac:dyDescent="0.25">
      <c r="A344" t="s">
        <v>346</v>
      </c>
    </row>
    <row r="345" spans="1:1" x14ac:dyDescent="0.25">
      <c r="A345" t="s">
        <v>347</v>
      </c>
    </row>
    <row r="346" spans="1:1" x14ac:dyDescent="0.25">
      <c r="A346" t="s">
        <v>348</v>
      </c>
    </row>
    <row r="347" spans="1:1" x14ac:dyDescent="0.25">
      <c r="A347" t="s">
        <v>349</v>
      </c>
    </row>
    <row r="348" spans="1:1" x14ac:dyDescent="0.25">
      <c r="A348" t="s">
        <v>350</v>
      </c>
    </row>
    <row r="349" spans="1:1" x14ac:dyDescent="0.25">
      <c r="A349" t="s">
        <v>351</v>
      </c>
    </row>
    <row r="350" spans="1:1" x14ac:dyDescent="0.25">
      <c r="A350" t="s">
        <v>352</v>
      </c>
    </row>
    <row r="351" spans="1:1" x14ac:dyDescent="0.25">
      <c r="A351" t="s">
        <v>353</v>
      </c>
    </row>
    <row r="352" spans="1:1" x14ac:dyDescent="0.25">
      <c r="A352" t="s">
        <v>354</v>
      </c>
    </row>
    <row r="353" spans="1:1" x14ac:dyDescent="0.25">
      <c r="A353" t="s">
        <v>355</v>
      </c>
    </row>
    <row r="354" spans="1:1" x14ac:dyDescent="0.25">
      <c r="A354" t="s">
        <v>356</v>
      </c>
    </row>
    <row r="355" spans="1:1" x14ac:dyDescent="0.25">
      <c r="A355" t="s">
        <v>357</v>
      </c>
    </row>
    <row r="356" spans="1:1" x14ac:dyDescent="0.25">
      <c r="A356" t="s">
        <v>358</v>
      </c>
    </row>
    <row r="357" spans="1:1" x14ac:dyDescent="0.25">
      <c r="A357" t="s">
        <v>359</v>
      </c>
    </row>
    <row r="358" spans="1:1" x14ac:dyDescent="0.25">
      <c r="A358" t="s">
        <v>360</v>
      </c>
    </row>
    <row r="359" spans="1:1" x14ac:dyDescent="0.25">
      <c r="A359" t="s">
        <v>361</v>
      </c>
    </row>
    <row r="360" spans="1:1" x14ac:dyDescent="0.25">
      <c r="A360" t="s">
        <v>362</v>
      </c>
    </row>
    <row r="361" spans="1:1" x14ac:dyDescent="0.25">
      <c r="A361" t="s">
        <v>363</v>
      </c>
    </row>
    <row r="362" spans="1:1" x14ac:dyDescent="0.25">
      <c r="A362" t="s">
        <v>364</v>
      </c>
    </row>
    <row r="363" spans="1:1" x14ac:dyDescent="0.25">
      <c r="A363" t="s">
        <v>365</v>
      </c>
    </row>
    <row r="364" spans="1:1" x14ac:dyDescent="0.25">
      <c r="A364" t="s">
        <v>366</v>
      </c>
    </row>
    <row r="365" spans="1:1" x14ac:dyDescent="0.25">
      <c r="A365" t="s">
        <v>367</v>
      </c>
    </row>
    <row r="366" spans="1:1" x14ac:dyDescent="0.25">
      <c r="A366" t="s">
        <v>368</v>
      </c>
    </row>
    <row r="367" spans="1:1" x14ac:dyDescent="0.25">
      <c r="A367" t="s">
        <v>369</v>
      </c>
    </row>
    <row r="368" spans="1:1" x14ac:dyDescent="0.25">
      <c r="A368" t="s">
        <v>370</v>
      </c>
    </row>
    <row r="369" spans="1:1" x14ac:dyDescent="0.25">
      <c r="A369" t="s">
        <v>371</v>
      </c>
    </row>
    <row r="370" spans="1:1" x14ac:dyDescent="0.25">
      <c r="A370" t="s">
        <v>372</v>
      </c>
    </row>
    <row r="371" spans="1:1" x14ac:dyDescent="0.25">
      <c r="A371" t="s">
        <v>373</v>
      </c>
    </row>
    <row r="372" spans="1:1" x14ac:dyDescent="0.25">
      <c r="A372" t="s">
        <v>374</v>
      </c>
    </row>
    <row r="373" spans="1:1" x14ac:dyDescent="0.25">
      <c r="A373" t="s">
        <v>375</v>
      </c>
    </row>
    <row r="374" spans="1:1" x14ac:dyDescent="0.25">
      <c r="A374" t="s">
        <v>376</v>
      </c>
    </row>
    <row r="375" spans="1:1" x14ac:dyDescent="0.25">
      <c r="A375" t="s">
        <v>377</v>
      </c>
    </row>
    <row r="376" spans="1:1" x14ac:dyDescent="0.25">
      <c r="A376" t="s">
        <v>378</v>
      </c>
    </row>
    <row r="377" spans="1:1" x14ac:dyDescent="0.25">
      <c r="A377" t="s">
        <v>379</v>
      </c>
    </row>
    <row r="378" spans="1:1" x14ac:dyDescent="0.25">
      <c r="A378" t="s">
        <v>380</v>
      </c>
    </row>
    <row r="379" spans="1:1" x14ac:dyDescent="0.25">
      <c r="A379" t="s">
        <v>381</v>
      </c>
    </row>
    <row r="380" spans="1:1" x14ac:dyDescent="0.25">
      <c r="A380" t="s">
        <v>382</v>
      </c>
    </row>
    <row r="381" spans="1:1" x14ac:dyDescent="0.25">
      <c r="A381" t="s">
        <v>383</v>
      </c>
    </row>
    <row r="382" spans="1:1" x14ac:dyDescent="0.25">
      <c r="A382" t="s">
        <v>384</v>
      </c>
    </row>
    <row r="383" spans="1:1" x14ac:dyDescent="0.25">
      <c r="A383" t="s">
        <v>385</v>
      </c>
    </row>
    <row r="384" spans="1:1" x14ac:dyDescent="0.25">
      <c r="A384" t="s">
        <v>386</v>
      </c>
    </row>
    <row r="385" spans="1:1" x14ac:dyDescent="0.25">
      <c r="A385" t="s">
        <v>387</v>
      </c>
    </row>
    <row r="386" spans="1:1" x14ac:dyDescent="0.25">
      <c r="A386" t="s">
        <v>388</v>
      </c>
    </row>
    <row r="387" spans="1:1" x14ac:dyDescent="0.25">
      <c r="A387" t="s">
        <v>389</v>
      </c>
    </row>
    <row r="388" spans="1:1" x14ac:dyDescent="0.25">
      <c r="A388" t="s">
        <v>390</v>
      </c>
    </row>
    <row r="389" spans="1:1" x14ac:dyDescent="0.25">
      <c r="A389" t="s">
        <v>391</v>
      </c>
    </row>
    <row r="390" spans="1:1" x14ac:dyDescent="0.25">
      <c r="A390" t="s">
        <v>392</v>
      </c>
    </row>
    <row r="391" spans="1:1" x14ac:dyDescent="0.25">
      <c r="A391" t="s">
        <v>393</v>
      </c>
    </row>
    <row r="392" spans="1:1" x14ac:dyDescent="0.25">
      <c r="A392" t="s">
        <v>394</v>
      </c>
    </row>
    <row r="393" spans="1:1" x14ac:dyDescent="0.25">
      <c r="A393" t="s">
        <v>395</v>
      </c>
    </row>
    <row r="394" spans="1:1" x14ac:dyDescent="0.25">
      <c r="A394" t="s">
        <v>396</v>
      </c>
    </row>
    <row r="395" spans="1:1" x14ac:dyDescent="0.25">
      <c r="A395" t="s">
        <v>397</v>
      </c>
    </row>
    <row r="396" spans="1:1" x14ac:dyDescent="0.25">
      <c r="A396" t="s">
        <v>398</v>
      </c>
    </row>
    <row r="397" spans="1:1" x14ac:dyDescent="0.25">
      <c r="A397" t="s">
        <v>399</v>
      </c>
    </row>
    <row r="398" spans="1:1" x14ac:dyDescent="0.25">
      <c r="A398" t="s">
        <v>400</v>
      </c>
    </row>
    <row r="399" spans="1:1" x14ac:dyDescent="0.25">
      <c r="A399" t="s">
        <v>401</v>
      </c>
    </row>
    <row r="400" spans="1:1" x14ac:dyDescent="0.25">
      <c r="A400" t="s">
        <v>402</v>
      </c>
    </row>
    <row r="401" spans="1:1" x14ac:dyDescent="0.25">
      <c r="A401" t="s">
        <v>403</v>
      </c>
    </row>
    <row r="402" spans="1:1" x14ac:dyDescent="0.25">
      <c r="A402" t="s">
        <v>404</v>
      </c>
    </row>
    <row r="403" spans="1:1" x14ac:dyDescent="0.25">
      <c r="A403" t="s">
        <v>405</v>
      </c>
    </row>
    <row r="404" spans="1:1" x14ac:dyDescent="0.25">
      <c r="A404" t="s">
        <v>406</v>
      </c>
    </row>
    <row r="405" spans="1:1" x14ac:dyDescent="0.25">
      <c r="A405" t="s">
        <v>407</v>
      </c>
    </row>
    <row r="406" spans="1:1" x14ac:dyDescent="0.25">
      <c r="A406" t="s">
        <v>408</v>
      </c>
    </row>
    <row r="407" spans="1:1" x14ac:dyDescent="0.25">
      <c r="A407" t="s">
        <v>409</v>
      </c>
    </row>
    <row r="408" spans="1:1" x14ac:dyDescent="0.25">
      <c r="A408" t="s">
        <v>410</v>
      </c>
    </row>
    <row r="409" spans="1:1" x14ac:dyDescent="0.25">
      <c r="A409" t="s">
        <v>411</v>
      </c>
    </row>
    <row r="410" spans="1:1" x14ac:dyDescent="0.25">
      <c r="A410" t="s">
        <v>412</v>
      </c>
    </row>
    <row r="411" spans="1:1" x14ac:dyDescent="0.25">
      <c r="A411" t="s">
        <v>413</v>
      </c>
    </row>
    <row r="412" spans="1:1" x14ac:dyDescent="0.25">
      <c r="A412" t="s">
        <v>414</v>
      </c>
    </row>
    <row r="413" spans="1:1" x14ac:dyDescent="0.25">
      <c r="A413" t="s">
        <v>415</v>
      </c>
    </row>
    <row r="414" spans="1:1" x14ac:dyDescent="0.25">
      <c r="A414" t="s">
        <v>416</v>
      </c>
    </row>
    <row r="415" spans="1:1" x14ac:dyDescent="0.25">
      <c r="A415" t="s">
        <v>417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FY15 Q2</vt:lpstr>
      <vt:lpstr>FY15 Q3</vt:lpstr>
      <vt:lpstr>FY15 Q4</vt:lpstr>
      <vt:lpstr>FY16 Q1</vt:lpstr>
      <vt:lpstr>Config</vt:lpstr>
      <vt:lpstr>CONFIG__COCS__R</vt:lpstr>
      <vt:lpstr>'FY15 Q2'!Print_Area</vt:lpstr>
      <vt:lpstr>'FY15 Q3'!Print_Area</vt:lpstr>
      <vt:lpstr>'FY15 Q4'!Print_Area</vt:lpstr>
      <vt:lpstr>'FY16 Q1'!Print_Area</vt:lpstr>
      <vt:lpstr>'FY15 Q2'!Print_Titles</vt:lpstr>
      <vt:lpstr>'FY15 Q3'!Print_Titles</vt:lpstr>
      <vt:lpstr>'FY15 Q4'!Print_Titles</vt:lpstr>
      <vt:lpstr>'FY16 Q1'!Print_Titles</vt:lpstr>
    </vt:vector>
  </TitlesOfParts>
  <Company>Veteran Affairs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Mulpuri, Midhilesh</dc:creator>
  <cp:lastModifiedBy>Mulpuri, Midhilesh</cp:lastModifiedBy>
  <cp:lastPrinted>2015-04-13T02:04:00Z</cp:lastPrinted>
  <dcterms:created xsi:type="dcterms:W3CDTF">2015-04-05T03:24:17Z</dcterms:created>
  <dcterms:modified xsi:type="dcterms:W3CDTF">2015-04-15T20:50:42Z</dcterms:modified>
</cp:coreProperties>
</file>