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C21FPCORM208.va.gov\ist_das$\EDA\QP Files\Reports\No Fear Report\FY 2021\Q2\"/>
    </mc:Choice>
  </mc:AlternateContent>
  <xr:revisionPtr revIDLastSave="0" documentId="13_ncr:1_{726351E0-48F2-4E13-ACEF-7F87BE14EDA9}" xr6:coauthVersionLast="45" xr6:coauthVersionMax="45" xr10:uidLastSave="{00000000-0000-0000-0000-000000000000}"/>
  <bookViews>
    <workbookView xWindow="-120" yWindow="-120" windowWidth="20730" windowHeight="11160" xr2:uid="{68076B5D-61CA-46A5-899B-6CFC68EF78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8" i="1" l="1"/>
  <c r="M259" i="1"/>
  <c r="M260" i="1"/>
  <c r="M261" i="1"/>
  <c r="M263" i="1"/>
  <c r="M265" i="1"/>
  <c r="M266" i="1"/>
  <c r="M267" i="1"/>
  <c r="M268" i="1"/>
  <c r="M269" i="1"/>
  <c r="M270" i="1"/>
  <c r="M271" i="1"/>
  <c r="M272" i="1"/>
  <c r="M273" i="1"/>
  <c r="M274" i="1"/>
  <c r="M275" i="1"/>
  <c r="M257" i="1"/>
  <c r="M244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23" i="1"/>
  <c r="M218" i="1"/>
  <c r="M219" i="1"/>
  <c r="M220" i="1"/>
  <c r="M221" i="1"/>
  <c r="M217" i="1"/>
  <c r="M177" i="1"/>
  <c r="M178" i="1"/>
  <c r="M179" i="1"/>
  <c r="M180" i="1"/>
  <c r="M181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69" i="1"/>
  <c r="M170" i="1"/>
  <c r="M171" i="1"/>
  <c r="M172" i="1"/>
  <c r="M173" i="1"/>
  <c r="M174" i="1"/>
  <c r="M175" i="1"/>
  <c r="M168" i="1"/>
  <c r="M164" i="1"/>
  <c r="M145" i="1"/>
  <c r="M146" i="1"/>
  <c r="M147" i="1"/>
  <c r="M148" i="1"/>
  <c r="M149" i="1"/>
  <c r="M150" i="1"/>
  <c r="M151" i="1"/>
  <c r="M152" i="1"/>
  <c r="M153" i="1"/>
  <c r="M154" i="1"/>
  <c r="M144" i="1"/>
  <c r="M129" i="1"/>
  <c r="M130" i="1"/>
  <c r="M131" i="1"/>
  <c r="M132" i="1"/>
  <c r="M133" i="1"/>
  <c r="M134" i="1"/>
  <c r="M135" i="1"/>
  <c r="M128" i="1"/>
  <c r="M97" i="1"/>
  <c r="M98" i="1"/>
  <c r="M107" i="1"/>
  <c r="M108" i="1"/>
  <c r="M109" i="1"/>
  <c r="M110" i="1"/>
  <c r="M111" i="1"/>
  <c r="M112" i="1"/>
  <c r="M113" i="1"/>
  <c r="M114" i="1"/>
  <c r="M115" i="1"/>
  <c r="M106" i="1"/>
</calcChain>
</file>

<file path=xl/sharedStrings.xml><?xml version="1.0" encoding="utf-8"?>
<sst xmlns="http://schemas.openxmlformats.org/spreadsheetml/2006/main" count="363" uniqueCount="99">
  <si>
    <t>Comparative Data (Sec. 1614.705)</t>
  </si>
  <si>
    <t>Previous Fiscal Year Data</t>
  </si>
  <si>
    <t>Number of Complaints Filed</t>
  </si>
  <si>
    <t>Number of Complainants</t>
  </si>
  <si>
    <t>Repeat Filers</t>
  </si>
  <si>
    <t>Note: Complaints can be filed alleging multiple bases. The sum of the bases may not equal total complaints filed.</t>
  </si>
  <si>
    <t>Race</t>
  </si>
  <si>
    <t>Color</t>
  </si>
  <si>
    <t>Religion</t>
  </si>
  <si>
    <t>Reprisal</t>
  </si>
  <si>
    <t>Sex</t>
  </si>
  <si>
    <t>National Origin</t>
  </si>
  <si>
    <t>Equal Pay Act</t>
  </si>
  <si>
    <t>Age</t>
  </si>
  <si>
    <t>Disability</t>
  </si>
  <si>
    <t>GINA</t>
  </si>
  <si>
    <t>Non-EEO basis</t>
  </si>
  <si>
    <t>Note: Complaints can be filed alleging multiple issues. The sum of the issues may not equal total complaints filed.</t>
  </si>
  <si>
    <t>Appointment/Hire</t>
  </si>
  <si>
    <t>Assignment of Duties</t>
  </si>
  <si>
    <t>Awards</t>
  </si>
  <si>
    <t>Conversion to Full-time</t>
  </si>
  <si>
    <t>Disciplinary Action</t>
  </si>
  <si>
    <t>Demotion</t>
  </si>
  <si>
    <t>Reprimand</t>
  </si>
  <si>
    <t>Removal</t>
  </si>
  <si>
    <t>Suspension</t>
  </si>
  <si>
    <t>Other</t>
  </si>
  <si>
    <t>Duty Hours</t>
  </si>
  <si>
    <t>Performance Evaluation/Appraisal</t>
  </si>
  <si>
    <t>Examination/Test</t>
  </si>
  <si>
    <t>Harassment</t>
  </si>
  <si>
    <t>Non-Sexual</t>
  </si>
  <si>
    <t>Sexual</t>
  </si>
  <si>
    <t>Medical Examination</t>
  </si>
  <si>
    <t>Pay (Including Overtime)</t>
  </si>
  <si>
    <t>Promotion/Non-Selection</t>
  </si>
  <si>
    <t>Reassignment</t>
  </si>
  <si>
    <t>Denied</t>
  </si>
  <si>
    <t>Directed</t>
  </si>
  <si>
    <t>Reasonable Accommodation Disability</t>
  </si>
  <si>
    <t>Religious Accommodation</t>
  </si>
  <si>
    <t>Reinstatement</t>
  </si>
  <si>
    <t>Retirement</t>
  </si>
  <si>
    <t>Sex-Stereotyping</t>
  </si>
  <si>
    <t>Telework</t>
  </si>
  <si>
    <t>Termination</t>
  </si>
  <si>
    <t>Terms/Conditions of Employment</t>
  </si>
  <si>
    <t>Time and Attendance</t>
  </si>
  <si>
    <t>Training</t>
  </si>
  <si>
    <t>Other*</t>
  </si>
  <si>
    <r>
      <t xml:space="preserve">Complaints pending </t>
    </r>
    <r>
      <rPr>
        <b/>
        <i/>
        <sz val="11"/>
        <color rgb="FF1B1B1B"/>
        <rFont val="Calibri"/>
        <family val="2"/>
        <scheme val="minor"/>
      </rPr>
      <t>(for any length of time)</t>
    </r>
    <r>
      <rPr>
        <b/>
        <sz val="11"/>
        <color rgb="FF1B1B1B"/>
        <rFont val="Calibri"/>
        <family val="2"/>
        <scheme val="minor"/>
      </rPr>
      <t xml:space="preserve"> during fiscal year</t>
    </r>
  </si>
  <si>
    <t>Complaints pending during fiscal year where hearing was requested</t>
  </si>
  <si>
    <t>Complaints pending during fiscal year where hearing was not requested</t>
  </si>
  <si>
    <t>Total Complaints Dismissed by Agency</t>
  </si>
  <si>
    <t>Total Complaints Withdrawn by Complainants</t>
  </si>
  <si>
    <t>#</t>
  </si>
  <si>
    <t>%</t>
  </si>
  <si>
    <t>Total Number Findings</t>
  </si>
  <si>
    <t>Without Hearing</t>
  </si>
  <si>
    <t>With Hearing</t>
  </si>
  <si>
    <t>Non-EEO</t>
  </si>
  <si>
    <t>Findings After Hearing</t>
  </si>
  <si>
    <t>Findings Without Hearing</t>
  </si>
  <si>
    <t>Evaluation Appraisal</t>
  </si>
  <si>
    <t>Reasonable Accommodation</t>
  </si>
  <si>
    <t>Total complaints from previous Fiscal Years</t>
  </si>
  <si>
    <t>Total Complainants</t>
  </si>
  <si>
    <t>Number complaints pending</t>
  </si>
  <si>
    <t>Investigation</t>
  </si>
  <si>
    <t>ROI issued, pending Complainant's action</t>
  </si>
  <si>
    <t>Hearing</t>
  </si>
  <si>
    <t>Final Action</t>
  </si>
  <si>
    <t>Appeal with EEOC Office of Federal Operations</t>
  </si>
  <si>
    <t>Pending Complaints Where Investigations Exceeds Required Time Frames</t>
  </si>
  <si>
    <t xml:space="preserve">Pregnancy Discrimination Act </t>
  </si>
  <si>
    <t>Warning</t>
  </si>
  <si>
    <t>Average number of days in final action stage</t>
  </si>
  <si>
    <t>Average number of days in investigation stage</t>
  </si>
  <si>
    <t>The average length of time it has taken an agency to complete, respectively, investigation an final action for:</t>
  </si>
  <si>
    <t>Complaint Activity
  29 CFR §1614.704 (a), (b), and (c)</t>
  </si>
  <si>
    <t>Complaints by Basis
 29 CFR §1614.704 (d)</t>
  </si>
  <si>
    <t>Complaints by Issue 
29 CFR §1614.704 (e) </t>
  </si>
  <si>
    <t>Processing Time 
29 CFR §1614.704(f) </t>
  </si>
  <si>
    <t>Complaints Withdrawn by Complainants 
29 CFR §1614.704 (h) </t>
  </si>
  <si>
    <t>Complaints Dismissed by Agency 
29 CFR §1614.704 (g) </t>
  </si>
  <si>
    <t>Average days pending prior to dismissal</t>
  </si>
  <si>
    <t>Total Final Actions Finding Discrimination
29 CFR §1614.704 (i) </t>
  </si>
  <si>
    <t>Note: Complaints can be filed alleging multiple bases.
The sum of the bases may not equal total complaints and findings.</t>
  </si>
  <si>
    <t>Pregnancy Discrimination Act</t>
  </si>
  <si>
    <t>Findings of Discrimination Rendered by Basis
29 CFR §1614.704 (j)(1)</t>
  </si>
  <si>
    <t>Findings of Discrimination Rendered by Basis
29 CFR §1614.704 (j)(2)</t>
  </si>
  <si>
    <t>Findings of Discrimination Rendered by Basis
29 CFR §1614.704 (j)(3)</t>
  </si>
  <si>
    <t>Findings of Discrimination Rendered by Issue
29 CFR §1614.704 (k)(1)</t>
  </si>
  <si>
    <t>Findings of Discrimination Rendered by Issue
29 CFR §1614.704 (k)(2)</t>
  </si>
  <si>
    <t>Findings of Discrimination Rendered by Issue
29 CFR §1614.704 (k)(3)</t>
  </si>
  <si>
    <t>Pending Complaints Filed in Previous Fiscal Years by Status29 CFR §1614.704 (l)</t>
  </si>
  <si>
    <t>Complaint Investigations
29 CFR §1614.704 (m)</t>
  </si>
  <si>
    <t>2021 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</si>
</sst>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1B1B1B"/>
      <name val="Calibri"/>
      <family val="2"/>
      <scheme val="minor"/>
    </font>
    <font>
      <b/>
      <sz val="11"/>
      <color rgb="FF1B1B1B"/>
      <name val="Calibri"/>
      <family val="2"/>
      <scheme val="minor"/>
    </font>
    <font>
      <b/>
      <i/>
      <sz val="11"/>
      <color rgb="FF1B1B1B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1B1B1B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0" fontId="1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0" borderId="1" xfId="2" applyNumberFormat="1" applyFont="1" applyBorder="1" applyAlignment="1">
      <alignment horizontal="right" vertical="top"/>
    </xf>
    <xf numFmtId="164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9" fontId="7" fillId="0" borderId="1" xfId="3" applyFont="1" applyFill="1" applyBorder="1"/>
    <xf numFmtId="9" fontId="7" fillId="0" borderId="1" xfId="0" applyNumberFormat="1" applyFont="1" applyBorder="1"/>
    <xf numFmtId="0" fontId="7" fillId="0" borderId="3" xfId="0" applyFont="1" applyBorder="1"/>
    <xf numFmtId="9" fontId="7" fillId="0" borderId="3" xfId="0" applyNumberFormat="1" applyFont="1" applyBorder="1"/>
    <xf numFmtId="9" fontId="7" fillId="0" borderId="1" xfId="0" applyNumberFormat="1" applyFont="1" applyBorder="1" applyAlignment="1">
      <alignment vertical="top"/>
    </xf>
    <xf numFmtId="9" fontId="7" fillId="0" borderId="16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horizontal="right" vertical="top" wrapText="1"/>
    </xf>
    <xf numFmtId="0" fontId="7" fillId="0" borderId="11" xfId="0" applyFont="1" applyBorder="1"/>
    <xf numFmtId="9" fontId="7" fillId="0" borderId="1" xfId="3" applyFont="1" applyBorder="1"/>
    <xf numFmtId="9" fontId="1" fillId="0" borderId="1" xfId="3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9" fontId="7" fillId="0" borderId="17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center" wrapText="1"/>
    </xf>
    <xf numFmtId="9" fontId="1" fillId="0" borderId="3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9" fontId="1" fillId="0" borderId="5" xfId="0" applyNumberFormat="1" applyFont="1" applyBorder="1" applyAlignment="1">
      <alignment vertical="center" wrapText="1"/>
    </xf>
    <xf numFmtId="9" fontId="1" fillId="0" borderId="7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D09F-D2DE-4557-9B3F-C222CC108114}">
  <sheetPr>
    <pageSetUpPr fitToPage="1"/>
  </sheetPr>
  <dimension ref="A2:M295"/>
  <sheetViews>
    <sheetView showGridLines="0" tabSelected="1" topLeftCell="A68" zoomScaleNormal="100" workbookViewId="0">
      <selection activeCell="H70" sqref="H70:I70"/>
    </sheetView>
  </sheetViews>
  <sheetFormatPr defaultRowHeight="15" x14ac:dyDescent="0.25"/>
  <cols>
    <col min="1" max="1" width="50.140625" customWidth="1"/>
    <col min="9" max="9" width="9.7109375" customWidth="1"/>
    <col min="13" max="13" width="9.140625" customWidth="1"/>
  </cols>
  <sheetData>
    <row r="2" spans="1:7" ht="15" customHeight="1" x14ac:dyDescent="0.25">
      <c r="A2" s="72" t="s">
        <v>80</v>
      </c>
      <c r="B2" s="65" t="s">
        <v>0</v>
      </c>
      <c r="C2" s="74"/>
      <c r="D2" s="74"/>
      <c r="E2" s="74"/>
      <c r="F2" s="74"/>
      <c r="G2" s="66"/>
    </row>
    <row r="3" spans="1:7" ht="15" customHeight="1" x14ac:dyDescent="0.25">
      <c r="A3" s="72"/>
      <c r="B3" s="65" t="s">
        <v>1</v>
      </c>
      <c r="C3" s="74"/>
      <c r="D3" s="74"/>
      <c r="E3" s="74"/>
      <c r="F3" s="74"/>
      <c r="G3" s="66"/>
    </row>
    <row r="4" spans="1:7" x14ac:dyDescent="0.25">
      <c r="A4" s="72"/>
      <c r="B4" s="4">
        <v>2016</v>
      </c>
      <c r="C4" s="4">
        <v>2017</v>
      </c>
      <c r="D4" s="4">
        <v>2018</v>
      </c>
      <c r="E4" s="4">
        <v>2019</v>
      </c>
      <c r="F4" s="4">
        <v>2020</v>
      </c>
      <c r="G4" s="4" t="s">
        <v>98</v>
      </c>
    </row>
    <row r="5" spans="1:7" x14ac:dyDescent="0.25">
      <c r="A5" s="5" t="s">
        <v>2</v>
      </c>
      <c r="B5" s="35">
        <v>2598</v>
      </c>
      <c r="C5" s="35">
        <v>2571</v>
      </c>
      <c r="D5" s="35">
        <v>2813</v>
      </c>
      <c r="E5" s="35">
        <v>2642</v>
      </c>
      <c r="F5" s="35">
        <v>2807</v>
      </c>
      <c r="G5" s="35">
        <v>1291</v>
      </c>
    </row>
    <row r="6" spans="1:7" x14ac:dyDescent="0.25">
      <c r="A6" s="5" t="s">
        <v>3</v>
      </c>
      <c r="B6" s="35">
        <v>2474</v>
      </c>
      <c r="C6" s="35">
        <v>2568</v>
      </c>
      <c r="D6" s="35">
        <v>2692</v>
      </c>
      <c r="E6" s="35">
        <v>2514</v>
      </c>
      <c r="F6" s="35">
        <v>2668</v>
      </c>
      <c r="G6" s="35">
        <v>1269</v>
      </c>
    </row>
    <row r="7" spans="1:7" x14ac:dyDescent="0.25">
      <c r="A7" s="5" t="s">
        <v>4</v>
      </c>
      <c r="B7" s="35">
        <v>115</v>
      </c>
      <c r="C7" s="35">
        <v>92</v>
      </c>
      <c r="D7" s="35">
        <v>109</v>
      </c>
      <c r="E7" s="35">
        <v>124</v>
      </c>
      <c r="F7" s="35">
        <v>123</v>
      </c>
      <c r="G7" s="35">
        <v>21</v>
      </c>
    </row>
    <row r="8" spans="1:7" x14ac:dyDescent="0.25">
      <c r="A8" s="1"/>
    </row>
    <row r="9" spans="1:7" x14ac:dyDescent="0.25">
      <c r="A9" s="2"/>
    </row>
    <row r="10" spans="1:7" ht="15" customHeight="1" x14ac:dyDescent="0.25">
      <c r="A10" s="72" t="s">
        <v>81</v>
      </c>
      <c r="B10" s="65" t="s">
        <v>0</v>
      </c>
      <c r="C10" s="74"/>
      <c r="D10" s="74"/>
      <c r="E10" s="74"/>
      <c r="F10" s="74"/>
      <c r="G10" s="66"/>
    </row>
    <row r="11" spans="1:7" ht="15" customHeight="1" x14ac:dyDescent="0.25">
      <c r="A11" s="72"/>
      <c r="B11" s="65" t="s">
        <v>1</v>
      </c>
      <c r="C11" s="74"/>
      <c r="D11" s="74"/>
      <c r="E11" s="74"/>
      <c r="F11" s="74"/>
      <c r="G11" s="66"/>
    </row>
    <row r="12" spans="1:7" ht="25.5" x14ac:dyDescent="0.25">
      <c r="A12" s="18" t="s">
        <v>5</v>
      </c>
      <c r="B12" s="4">
        <v>2016</v>
      </c>
      <c r="C12" s="4">
        <v>2017</v>
      </c>
      <c r="D12" s="4">
        <v>2018</v>
      </c>
      <c r="E12" s="4">
        <v>2019</v>
      </c>
      <c r="F12" s="4">
        <v>2020</v>
      </c>
      <c r="G12" s="4" t="s">
        <v>98</v>
      </c>
    </row>
    <row r="13" spans="1:7" x14ac:dyDescent="0.25">
      <c r="A13" s="5" t="s">
        <v>6</v>
      </c>
      <c r="B13" s="34">
        <v>963</v>
      </c>
      <c r="C13" s="34">
        <v>982</v>
      </c>
      <c r="D13" s="34">
        <v>992</v>
      </c>
      <c r="E13" s="34">
        <v>995</v>
      </c>
      <c r="F13" s="34">
        <v>997</v>
      </c>
      <c r="G13" s="34">
        <v>501</v>
      </c>
    </row>
    <row r="14" spans="1:7" x14ac:dyDescent="0.25">
      <c r="A14" s="5" t="s">
        <v>7</v>
      </c>
      <c r="B14" s="34">
        <v>140</v>
      </c>
      <c r="C14" s="34">
        <v>128</v>
      </c>
      <c r="D14" s="34">
        <v>139</v>
      </c>
      <c r="E14" s="34">
        <v>119</v>
      </c>
      <c r="F14" s="34">
        <v>115</v>
      </c>
      <c r="G14" s="34">
        <v>61</v>
      </c>
    </row>
    <row r="15" spans="1:7" x14ac:dyDescent="0.25">
      <c r="A15" s="5" t="s">
        <v>8</v>
      </c>
      <c r="B15" s="34">
        <v>88</v>
      </c>
      <c r="C15" s="34">
        <v>98</v>
      </c>
      <c r="D15" s="34">
        <v>105</v>
      </c>
      <c r="E15" s="34">
        <v>79</v>
      </c>
      <c r="F15" s="34">
        <v>73</v>
      </c>
      <c r="G15" s="34">
        <v>29</v>
      </c>
    </row>
    <row r="16" spans="1:7" x14ac:dyDescent="0.25">
      <c r="A16" s="5" t="s">
        <v>9</v>
      </c>
      <c r="B16" s="34">
        <v>1086</v>
      </c>
      <c r="C16" s="34">
        <v>1088</v>
      </c>
      <c r="D16" s="34">
        <v>1209</v>
      </c>
      <c r="E16" s="34">
        <v>1129</v>
      </c>
      <c r="F16" s="34">
        <v>1243</v>
      </c>
      <c r="G16" s="34">
        <v>582</v>
      </c>
    </row>
    <row r="17" spans="1:7" x14ac:dyDescent="0.25">
      <c r="A17" s="5" t="s">
        <v>10</v>
      </c>
      <c r="B17" s="34">
        <v>768</v>
      </c>
      <c r="C17" s="34">
        <v>836</v>
      </c>
      <c r="D17" s="34">
        <v>806</v>
      </c>
      <c r="E17" s="34">
        <v>716</v>
      </c>
      <c r="F17" s="34">
        <v>706</v>
      </c>
      <c r="G17" s="34">
        <v>326</v>
      </c>
    </row>
    <row r="18" spans="1:7" x14ac:dyDescent="0.25">
      <c r="A18" s="5" t="s">
        <v>75</v>
      </c>
      <c r="B18" s="34">
        <v>0</v>
      </c>
      <c r="C18" s="34">
        <v>0</v>
      </c>
      <c r="D18" s="34">
        <v>0</v>
      </c>
      <c r="E18" s="34">
        <v>18</v>
      </c>
      <c r="F18" s="34">
        <v>16</v>
      </c>
      <c r="G18" s="34">
        <v>5</v>
      </c>
    </row>
    <row r="19" spans="1:7" x14ac:dyDescent="0.25">
      <c r="A19" s="5" t="s">
        <v>11</v>
      </c>
      <c r="B19" s="34">
        <v>207</v>
      </c>
      <c r="C19" s="34">
        <v>210</v>
      </c>
      <c r="D19" s="34">
        <v>249</v>
      </c>
      <c r="E19" s="34">
        <v>238</v>
      </c>
      <c r="F19" s="34">
        <v>221</v>
      </c>
      <c r="G19" s="34">
        <v>108</v>
      </c>
    </row>
    <row r="20" spans="1:7" x14ac:dyDescent="0.25">
      <c r="A20" s="5" t="s">
        <v>12</v>
      </c>
      <c r="B20" s="34">
        <v>24</v>
      </c>
      <c r="C20" s="34">
        <v>29</v>
      </c>
      <c r="D20" s="34">
        <v>18</v>
      </c>
      <c r="E20" s="34">
        <v>23</v>
      </c>
      <c r="F20" s="34">
        <v>19</v>
      </c>
      <c r="G20" s="34">
        <v>11</v>
      </c>
    </row>
    <row r="21" spans="1:7" x14ac:dyDescent="0.25">
      <c r="A21" s="5" t="s">
        <v>13</v>
      </c>
      <c r="B21" s="34">
        <v>667</v>
      </c>
      <c r="C21" s="34">
        <v>720</v>
      </c>
      <c r="D21" s="34">
        <v>644</v>
      </c>
      <c r="E21" s="34">
        <v>632</v>
      </c>
      <c r="F21" s="34">
        <v>643</v>
      </c>
      <c r="G21" s="34">
        <v>287</v>
      </c>
    </row>
    <row r="22" spans="1:7" x14ac:dyDescent="0.25">
      <c r="A22" s="5" t="s">
        <v>14</v>
      </c>
      <c r="B22" s="34">
        <v>862</v>
      </c>
      <c r="C22" s="34">
        <v>902</v>
      </c>
      <c r="D22" s="34">
        <v>1095</v>
      </c>
      <c r="E22" s="34">
        <v>967</v>
      </c>
      <c r="F22" s="34">
        <v>1066</v>
      </c>
      <c r="G22" s="34">
        <v>471</v>
      </c>
    </row>
    <row r="23" spans="1:7" x14ac:dyDescent="0.25">
      <c r="A23" s="5" t="s">
        <v>15</v>
      </c>
      <c r="B23" s="34">
        <v>4</v>
      </c>
      <c r="C23" s="34">
        <v>7</v>
      </c>
      <c r="D23" s="34">
        <v>3</v>
      </c>
      <c r="E23" s="34">
        <v>6</v>
      </c>
      <c r="F23" s="34">
        <v>5</v>
      </c>
      <c r="G23" s="34">
        <v>0</v>
      </c>
    </row>
    <row r="24" spans="1:7" x14ac:dyDescent="0.25">
      <c r="A24" s="47" t="s">
        <v>16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</row>
    <row r="25" spans="1:7" x14ac:dyDescent="0.25">
      <c r="A25" s="49"/>
      <c r="B25" s="50"/>
      <c r="C25" s="50"/>
      <c r="D25" s="51"/>
      <c r="E25" s="51"/>
      <c r="F25" s="51"/>
      <c r="G25" s="51"/>
    </row>
    <row r="26" spans="1:7" x14ac:dyDescent="0.25">
      <c r="A26" s="2"/>
    </row>
    <row r="27" spans="1:7" ht="15" customHeight="1" x14ac:dyDescent="0.25">
      <c r="A27" s="72" t="s">
        <v>82</v>
      </c>
      <c r="B27" s="65" t="s">
        <v>0</v>
      </c>
      <c r="C27" s="74"/>
      <c r="D27" s="74"/>
      <c r="E27" s="74"/>
      <c r="F27" s="74"/>
      <c r="G27" s="66"/>
    </row>
    <row r="28" spans="1:7" ht="15" customHeight="1" x14ac:dyDescent="0.25">
      <c r="A28" s="72"/>
      <c r="B28" s="65" t="s">
        <v>1</v>
      </c>
      <c r="C28" s="74"/>
      <c r="D28" s="74"/>
      <c r="E28" s="74"/>
      <c r="F28" s="74"/>
      <c r="G28" s="66"/>
    </row>
    <row r="29" spans="1:7" ht="25.5" x14ac:dyDescent="0.25">
      <c r="A29" s="18" t="s">
        <v>17</v>
      </c>
      <c r="B29" s="4">
        <v>2016</v>
      </c>
      <c r="C29" s="4">
        <v>2017</v>
      </c>
      <c r="D29" s="4">
        <v>2018</v>
      </c>
      <c r="E29" s="4">
        <v>2019</v>
      </c>
      <c r="F29" s="4">
        <v>2020</v>
      </c>
      <c r="G29" s="4" t="s">
        <v>98</v>
      </c>
    </row>
    <row r="30" spans="1:7" x14ac:dyDescent="0.25">
      <c r="A30" s="10" t="s">
        <v>18</v>
      </c>
      <c r="B30" s="34">
        <v>67</v>
      </c>
      <c r="C30" s="34">
        <v>70</v>
      </c>
      <c r="D30" s="34">
        <v>93</v>
      </c>
      <c r="E30" s="34">
        <v>64</v>
      </c>
      <c r="F30" s="34">
        <v>83</v>
      </c>
      <c r="G30" s="34">
        <v>28</v>
      </c>
    </row>
    <row r="31" spans="1:7" x14ac:dyDescent="0.25">
      <c r="A31" s="10" t="s">
        <v>19</v>
      </c>
      <c r="B31" s="34">
        <v>205</v>
      </c>
      <c r="C31" s="34">
        <v>236</v>
      </c>
      <c r="D31" s="34">
        <v>239</v>
      </c>
      <c r="E31" s="34">
        <v>356</v>
      </c>
      <c r="F31" s="34">
        <v>298</v>
      </c>
      <c r="G31" s="34">
        <v>129</v>
      </c>
    </row>
    <row r="32" spans="1:7" x14ac:dyDescent="0.25">
      <c r="A32" s="10" t="s">
        <v>20</v>
      </c>
      <c r="B32" s="34">
        <v>18</v>
      </c>
      <c r="C32" s="34">
        <v>23</v>
      </c>
      <c r="D32" s="34">
        <v>8</v>
      </c>
      <c r="E32" s="34">
        <v>18</v>
      </c>
      <c r="F32" s="34">
        <v>5</v>
      </c>
      <c r="G32" s="34">
        <v>11</v>
      </c>
    </row>
    <row r="33" spans="1:7" x14ac:dyDescent="0.25">
      <c r="A33" s="10" t="s">
        <v>21</v>
      </c>
      <c r="B33" s="34">
        <v>1</v>
      </c>
      <c r="C33" s="34">
        <v>1</v>
      </c>
      <c r="D33" s="34">
        <v>1</v>
      </c>
      <c r="E33" s="34">
        <v>1</v>
      </c>
      <c r="F33" s="34">
        <v>0</v>
      </c>
      <c r="G33" s="34">
        <v>1</v>
      </c>
    </row>
    <row r="34" spans="1:7" x14ac:dyDescent="0.25">
      <c r="A34" s="11" t="s">
        <v>22</v>
      </c>
      <c r="B34" s="14"/>
      <c r="C34" s="15"/>
      <c r="D34" s="15"/>
      <c r="E34" s="15"/>
      <c r="F34" s="15"/>
      <c r="G34" s="16"/>
    </row>
    <row r="35" spans="1:7" x14ac:dyDescent="0.25">
      <c r="A35" s="19" t="s">
        <v>23</v>
      </c>
      <c r="B35" s="34">
        <v>8</v>
      </c>
      <c r="C35" s="34">
        <v>15</v>
      </c>
      <c r="D35" s="34">
        <v>19</v>
      </c>
      <c r="E35" s="34">
        <v>27</v>
      </c>
      <c r="F35" s="34">
        <v>25</v>
      </c>
      <c r="G35" s="34">
        <v>16</v>
      </c>
    </row>
    <row r="36" spans="1:7" x14ac:dyDescent="0.25">
      <c r="A36" s="19" t="s">
        <v>24</v>
      </c>
      <c r="B36" s="34">
        <v>64</v>
      </c>
      <c r="C36" s="34">
        <v>74</v>
      </c>
      <c r="D36" s="34">
        <v>123</v>
      </c>
      <c r="E36" s="34">
        <v>127</v>
      </c>
      <c r="F36" s="34">
        <v>128</v>
      </c>
      <c r="G36" s="34">
        <v>68</v>
      </c>
    </row>
    <row r="37" spans="1:7" x14ac:dyDescent="0.25">
      <c r="A37" s="19" t="s">
        <v>26</v>
      </c>
      <c r="B37" s="34">
        <v>109</v>
      </c>
      <c r="C37" s="34">
        <v>122</v>
      </c>
      <c r="D37" s="34">
        <v>128</v>
      </c>
      <c r="E37" s="34">
        <v>110</v>
      </c>
      <c r="F37" s="34">
        <v>93</v>
      </c>
      <c r="G37" s="34">
        <v>40</v>
      </c>
    </row>
    <row r="38" spans="1:7" x14ac:dyDescent="0.25">
      <c r="A38" s="19" t="s">
        <v>25</v>
      </c>
      <c r="B38" s="34">
        <v>47</v>
      </c>
      <c r="C38" s="34">
        <v>70</v>
      </c>
      <c r="D38" s="34">
        <v>92</v>
      </c>
      <c r="E38" s="34">
        <v>126</v>
      </c>
      <c r="F38" s="34">
        <v>90</v>
      </c>
      <c r="G38" s="34">
        <v>35</v>
      </c>
    </row>
    <row r="39" spans="1:7" x14ac:dyDescent="0.25">
      <c r="A39" s="19" t="s">
        <v>76</v>
      </c>
      <c r="B39" s="34">
        <v>191</v>
      </c>
      <c r="C39" s="34">
        <v>202</v>
      </c>
      <c r="D39" s="34">
        <v>151</v>
      </c>
      <c r="E39" s="34">
        <v>202</v>
      </c>
      <c r="F39" s="34">
        <v>199</v>
      </c>
      <c r="G39" s="34">
        <v>65</v>
      </c>
    </row>
    <row r="40" spans="1:7" x14ac:dyDescent="0.25">
      <c r="A40" s="10" t="s">
        <v>28</v>
      </c>
      <c r="B40" s="34">
        <v>78</v>
      </c>
      <c r="C40" s="34">
        <v>68</v>
      </c>
      <c r="D40" s="34">
        <v>77</v>
      </c>
      <c r="E40" s="34">
        <v>98</v>
      </c>
      <c r="F40" s="34">
        <v>112</v>
      </c>
      <c r="G40" s="34">
        <v>39</v>
      </c>
    </row>
    <row r="41" spans="1:7" x14ac:dyDescent="0.25">
      <c r="A41" s="10" t="s">
        <v>29</v>
      </c>
      <c r="B41" s="34">
        <v>256</v>
      </c>
      <c r="C41" s="34">
        <v>229</v>
      </c>
      <c r="D41" s="34">
        <v>341</v>
      </c>
      <c r="E41" s="34">
        <v>265</v>
      </c>
      <c r="F41" s="34">
        <v>328</v>
      </c>
      <c r="G41" s="34">
        <v>143</v>
      </c>
    </row>
    <row r="42" spans="1:7" x14ac:dyDescent="0.25">
      <c r="A42" s="10" t="s">
        <v>30</v>
      </c>
      <c r="B42" s="34">
        <v>3</v>
      </c>
      <c r="C42" s="34">
        <v>1</v>
      </c>
      <c r="D42" s="34">
        <v>2</v>
      </c>
      <c r="E42" s="34">
        <v>1</v>
      </c>
      <c r="F42" s="34">
        <v>2</v>
      </c>
      <c r="G42" s="34">
        <v>0</v>
      </c>
    </row>
    <row r="43" spans="1:7" x14ac:dyDescent="0.25">
      <c r="A43" s="11" t="s">
        <v>31</v>
      </c>
      <c r="B43" s="14"/>
      <c r="C43" s="15"/>
      <c r="D43" s="15"/>
      <c r="E43" s="15"/>
      <c r="F43" s="15"/>
      <c r="G43" s="16"/>
    </row>
    <row r="44" spans="1:7" x14ac:dyDescent="0.25">
      <c r="A44" s="19" t="s">
        <v>32</v>
      </c>
      <c r="B44" s="34">
        <v>1425</v>
      </c>
      <c r="C44" s="34">
        <v>1524</v>
      </c>
      <c r="D44" s="34">
        <v>1631</v>
      </c>
      <c r="E44" s="34">
        <v>1518</v>
      </c>
      <c r="F44" s="34">
        <v>1760</v>
      </c>
      <c r="G44" s="34">
        <v>791</v>
      </c>
    </row>
    <row r="45" spans="1:7" x14ac:dyDescent="0.25">
      <c r="A45" s="19" t="s">
        <v>33</v>
      </c>
      <c r="B45" s="34">
        <v>86</v>
      </c>
      <c r="C45" s="34">
        <v>110</v>
      </c>
      <c r="D45" s="34">
        <v>112</v>
      </c>
      <c r="E45" s="34">
        <v>88</v>
      </c>
      <c r="F45" s="34">
        <v>83</v>
      </c>
      <c r="G45" s="34">
        <v>41</v>
      </c>
    </row>
    <row r="46" spans="1:7" x14ac:dyDescent="0.25">
      <c r="A46" s="10" t="s">
        <v>34</v>
      </c>
      <c r="B46" s="34">
        <v>4</v>
      </c>
      <c r="C46" s="34">
        <v>4</v>
      </c>
      <c r="D46" s="34">
        <v>4</v>
      </c>
      <c r="E46" s="34">
        <v>12</v>
      </c>
      <c r="F46" s="34">
        <v>12</v>
      </c>
      <c r="G46" s="34">
        <v>3</v>
      </c>
    </row>
    <row r="47" spans="1:7" x14ac:dyDescent="0.25">
      <c r="A47" s="10" t="s">
        <v>35</v>
      </c>
      <c r="B47" s="34">
        <v>142</v>
      </c>
      <c r="C47" s="34">
        <v>168</v>
      </c>
      <c r="D47" s="34">
        <v>145</v>
      </c>
      <c r="E47" s="34">
        <v>140</v>
      </c>
      <c r="F47" s="34">
        <v>172</v>
      </c>
      <c r="G47" s="34">
        <v>76</v>
      </c>
    </row>
    <row r="48" spans="1:7" x14ac:dyDescent="0.25">
      <c r="A48" s="10" t="s">
        <v>36</v>
      </c>
      <c r="B48" s="34">
        <v>442</v>
      </c>
      <c r="C48" s="34">
        <v>419</v>
      </c>
      <c r="D48" s="34">
        <v>384</v>
      </c>
      <c r="E48" s="34">
        <v>373</v>
      </c>
      <c r="F48" s="34">
        <v>391</v>
      </c>
      <c r="G48" s="34">
        <v>186</v>
      </c>
    </row>
    <row r="49" spans="1:7" x14ac:dyDescent="0.25">
      <c r="A49" s="11" t="s">
        <v>37</v>
      </c>
      <c r="B49" s="14"/>
      <c r="C49" s="15"/>
      <c r="D49" s="15"/>
      <c r="E49" s="15"/>
      <c r="F49" s="15"/>
      <c r="G49" s="16"/>
    </row>
    <row r="50" spans="1:7" x14ac:dyDescent="0.25">
      <c r="A50" s="19" t="s">
        <v>38</v>
      </c>
      <c r="B50" s="34">
        <v>20</v>
      </c>
      <c r="C50" s="34">
        <v>22</v>
      </c>
      <c r="D50" s="34">
        <v>27</v>
      </c>
      <c r="E50" s="34">
        <v>16</v>
      </c>
      <c r="F50" s="34">
        <v>20</v>
      </c>
      <c r="G50" s="34">
        <v>10</v>
      </c>
    </row>
    <row r="51" spans="1:7" x14ac:dyDescent="0.25">
      <c r="A51" s="19" t="s">
        <v>39</v>
      </c>
      <c r="B51" s="34">
        <v>102</v>
      </c>
      <c r="C51" s="34">
        <v>106</v>
      </c>
      <c r="D51" s="34">
        <v>227</v>
      </c>
      <c r="E51" s="34">
        <v>100</v>
      </c>
      <c r="F51" s="34">
        <v>258</v>
      </c>
      <c r="G51" s="34">
        <v>100</v>
      </c>
    </row>
    <row r="52" spans="1:7" x14ac:dyDescent="0.25">
      <c r="A52" s="10" t="s">
        <v>40</v>
      </c>
      <c r="B52" s="34">
        <v>297</v>
      </c>
      <c r="C52" s="34">
        <v>301</v>
      </c>
      <c r="D52" s="34">
        <v>391</v>
      </c>
      <c r="E52" s="34">
        <v>355</v>
      </c>
      <c r="F52" s="34">
        <v>427</v>
      </c>
      <c r="G52" s="34">
        <v>171</v>
      </c>
    </row>
    <row r="53" spans="1:7" x14ac:dyDescent="0.25">
      <c r="A53" s="10" t="s">
        <v>42</v>
      </c>
      <c r="B53" s="34">
        <v>4</v>
      </c>
      <c r="C53" s="34">
        <v>1</v>
      </c>
      <c r="D53" s="34">
        <v>0</v>
      </c>
      <c r="E53" s="34">
        <v>1</v>
      </c>
      <c r="F53" s="34">
        <v>2</v>
      </c>
      <c r="G53" s="34">
        <v>0</v>
      </c>
    </row>
    <row r="54" spans="1:7" x14ac:dyDescent="0.25">
      <c r="A54" s="10" t="s">
        <v>41</v>
      </c>
      <c r="B54" s="34">
        <v>0</v>
      </c>
      <c r="C54" s="34">
        <v>9</v>
      </c>
      <c r="D54" s="34">
        <v>10</v>
      </c>
      <c r="E54" s="34">
        <v>6</v>
      </c>
      <c r="F54" s="34">
        <v>6</v>
      </c>
      <c r="G54" s="34">
        <v>1</v>
      </c>
    </row>
    <row r="55" spans="1:7" x14ac:dyDescent="0.25">
      <c r="A55" s="10" t="s">
        <v>43</v>
      </c>
      <c r="B55" s="34">
        <v>43</v>
      </c>
      <c r="C55" s="34">
        <v>39</v>
      </c>
      <c r="D55" s="34">
        <v>46</v>
      </c>
      <c r="E55" s="34">
        <v>116</v>
      </c>
      <c r="F55" s="34">
        <v>48</v>
      </c>
      <c r="G55" s="34">
        <v>24</v>
      </c>
    </row>
    <row r="56" spans="1:7" x14ac:dyDescent="0.25">
      <c r="A56" s="10" t="s">
        <v>44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</row>
    <row r="57" spans="1:7" x14ac:dyDescent="0.25">
      <c r="A57" s="10" t="s">
        <v>45</v>
      </c>
      <c r="B57" s="34">
        <v>0</v>
      </c>
      <c r="C57" s="34">
        <v>20</v>
      </c>
      <c r="D57" s="34">
        <v>32</v>
      </c>
      <c r="E57" s="34">
        <v>36</v>
      </c>
      <c r="F57" s="34">
        <v>77</v>
      </c>
      <c r="G57" s="34">
        <v>45</v>
      </c>
    </row>
    <row r="58" spans="1:7" x14ac:dyDescent="0.25">
      <c r="A58" s="10" t="s">
        <v>46</v>
      </c>
      <c r="B58" s="34">
        <v>182</v>
      </c>
      <c r="C58" s="34">
        <v>166</v>
      </c>
      <c r="D58" s="34">
        <v>249</v>
      </c>
      <c r="E58" s="34">
        <v>192</v>
      </c>
      <c r="F58" s="34">
        <v>291</v>
      </c>
      <c r="G58" s="34">
        <v>151</v>
      </c>
    </row>
    <row r="59" spans="1:7" x14ac:dyDescent="0.25">
      <c r="A59" s="10" t="s">
        <v>47</v>
      </c>
      <c r="B59" s="34">
        <v>37</v>
      </c>
      <c r="C59" s="34">
        <v>41</v>
      </c>
      <c r="D59" s="34">
        <v>60</v>
      </c>
      <c r="E59" s="34">
        <v>39</v>
      </c>
      <c r="F59" s="34">
        <v>45</v>
      </c>
      <c r="G59" s="34">
        <v>14</v>
      </c>
    </row>
    <row r="60" spans="1:7" x14ac:dyDescent="0.25">
      <c r="A60" s="10" t="s">
        <v>48</v>
      </c>
      <c r="B60" s="34">
        <v>286</v>
      </c>
      <c r="C60" s="34">
        <v>299</v>
      </c>
      <c r="D60" s="34">
        <v>332</v>
      </c>
      <c r="E60" s="34">
        <v>381</v>
      </c>
      <c r="F60" s="34">
        <v>446</v>
      </c>
      <c r="G60" s="34">
        <v>195</v>
      </c>
    </row>
    <row r="61" spans="1:7" x14ac:dyDescent="0.25">
      <c r="A61" s="10" t="s">
        <v>49</v>
      </c>
      <c r="B61" s="34">
        <v>84</v>
      </c>
      <c r="C61" s="34">
        <v>74</v>
      </c>
      <c r="D61" s="34">
        <v>71</v>
      </c>
      <c r="E61" s="34">
        <v>100</v>
      </c>
      <c r="F61" s="34">
        <v>85</v>
      </c>
      <c r="G61" s="34">
        <v>35</v>
      </c>
    </row>
    <row r="62" spans="1:7" x14ac:dyDescent="0.25">
      <c r="A62" s="10" t="s">
        <v>50</v>
      </c>
      <c r="B62" s="34">
        <v>352</v>
      </c>
      <c r="C62" s="34">
        <v>363</v>
      </c>
      <c r="D62" s="34">
        <v>155</v>
      </c>
      <c r="E62" s="34">
        <v>0</v>
      </c>
      <c r="F62" s="34">
        <v>160</v>
      </c>
      <c r="G62" s="34">
        <v>75</v>
      </c>
    </row>
    <row r="63" spans="1:7" x14ac:dyDescent="0.25">
      <c r="A63" s="1"/>
    </row>
    <row r="64" spans="1:7" x14ac:dyDescent="0.25">
      <c r="A64" s="2"/>
    </row>
    <row r="65" spans="1:7" ht="30" customHeight="1" x14ac:dyDescent="0.25">
      <c r="A65" s="67" t="s">
        <v>83</v>
      </c>
      <c r="B65" s="65" t="s">
        <v>0</v>
      </c>
      <c r="C65" s="74"/>
      <c r="D65" s="74"/>
      <c r="E65" s="74"/>
      <c r="F65" s="74"/>
      <c r="G65" s="66"/>
    </row>
    <row r="66" spans="1:7" ht="15" customHeight="1" x14ac:dyDescent="0.25">
      <c r="A66" s="68"/>
      <c r="B66" s="74" t="s">
        <v>1</v>
      </c>
      <c r="C66" s="74"/>
      <c r="D66" s="74"/>
      <c r="E66" s="74"/>
      <c r="F66" s="74"/>
      <c r="G66" s="66"/>
    </row>
    <row r="67" spans="1:7" ht="27" customHeight="1" x14ac:dyDescent="0.25">
      <c r="A67" s="7" t="s">
        <v>79</v>
      </c>
      <c r="B67" s="24">
        <v>2016</v>
      </c>
      <c r="C67" s="20">
        <v>2017</v>
      </c>
      <c r="D67" s="20">
        <v>2018</v>
      </c>
      <c r="E67" s="20">
        <v>2019</v>
      </c>
      <c r="F67" s="20">
        <v>2020</v>
      </c>
      <c r="G67" s="20" t="s">
        <v>98</v>
      </c>
    </row>
    <row r="68" spans="1:7" x14ac:dyDescent="0.25">
      <c r="A68" s="62" t="s">
        <v>51</v>
      </c>
      <c r="B68" s="63"/>
      <c r="C68" s="63"/>
      <c r="D68" s="63"/>
      <c r="E68" s="63"/>
      <c r="F68" s="63"/>
      <c r="G68" s="64"/>
    </row>
    <row r="69" spans="1:7" x14ac:dyDescent="0.25">
      <c r="A69" s="22" t="s">
        <v>78</v>
      </c>
      <c r="B69" s="36">
        <v>161.5</v>
      </c>
      <c r="C69" s="36">
        <v>139.9</v>
      </c>
      <c r="D69" s="36">
        <v>149.6</v>
      </c>
      <c r="E69" s="36">
        <v>135.9</v>
      </c>
      <c r="F69" s="13">
        <v>126.2</v>
      </c>
      <c r="G69" s="13">
        <v>126.6</v>
      </c>
    </row>
    <row r="70" spans="1:7" x14ac:dyDescent="0.25">
      <c r="A70" s="19" t="s">
        <v>77</v>
      </c>
      <c r="B70" s="36">
        <v>728</v>
      </c>
      <c r="C70" s="36">
        <v>610</v>
      </c>
      <c r="D70" s="36">
        <v>647.70000000000005</v>
      </c>
      <c r="E70" s="36">
        <v>728.9</v>
      </c>
      <c r="F70" s="12">
        <v>781.7</v>
      </c>
      <c r="G70" s="12">
        <v>134</v>
      </c>
    </row>
    <row r="71" spans="1:7" x14ac:dyDescent="0.25">
      <c r="A71" s="62" t="s">
        <v>52</v>
      </c>
      <c r="B71" s="63"/>
      <c r="C71" s="63"/>
      <c r="D71" s="63"/>
      <c r="E71" s="63"/>
      <c r="F71" s="63"/>
      <c r="G71" s="64"/>
    </row>
    <row r="72" spans="1:7" x14ac:dyDescent="0.25">
      <c r="A72" s="19" t="s">
        <v>78</v>
      </c>
      <c r="B72" s="13">
        <v>218.2</v>
      </c>
      <c r="C72" s="13">
        <v>222.6</v>
      </c>
      <c r="D72" s="13">
        <v>192.6</v>
      </c>
      <c r="E72" s="13">
        <v>190.7</v>
      </c>
      <c r="F72" s="36">
        <v>195</v>
      </c>
      <c r="G72" s="36">
        <v>201.1</v>
      </c>
    </row>
    <row r="73" spans="1:7" x14ac:dyDescent="0.25">
      <c r="A73" s="19" t="s">
        <v>77</v>
      </c>
      <c r="B73" s="12">
        <v>115</v>
      </c>
      <c r="C73" s="12">
        <v>126</v>
      </c>
      <c r="D73" s="12">
        <v>140</v>
      </c>
      <c r="E73" s="12">
        <v>222</v>
      </c>
      <c r="F73" s="37">
        <v>310</v>
      </c>
      <c r="G73" s="37">
        <v>260</v>
      </c>
    </row>
    <row r="74" spans="1:7" x14ac:dyDescent="0.25">
      <c r="A74" s="62" t="s">
        <v>53</v>
      </c>
      <c r="B74" s="63"/>
      <c r="C74" s="63"/>
      <c r="D74" s="63"/>
      <c r="E74" s="63"/>
      <c r="F74" s="63"/>
      <c r="G74" s="64"/>
    </row>
    <row r="75" spans="1:7" x14ac:dyDescent="0.25">
      <c r="A75" s="19" t="s">
        <v>78</v>
      </c>
      <c r="B75" s="36">
        <v>212.5</v>
      </c>
      <c r="C75" s="36">
        <v>223.8</v>
      </c>
      <c r="D75" s="36">
        <v>211.6</v>
      </c>
      <c r="E75" s="36">
        <v>206.7</v>
      </c>
      <c r="F75" s="36">
        <v>202.3</v>
      </c>
      <c r="G75" s="36">
        <v>188</v>
      </c>
    </row>
    <row r="76" spans="1:7" x14ac:dyDescent="0.25">
      <c r="A76" s="19" t="s">
        <v>77</v>
      </c>
      <c r="B76" s="34">
        <v>6</v>
      </c>
      <c r="C76" s="34">
        <v>5</v>
      </c>
      <c r="D76" s="34">
        <v>6</v>
      </c>
      <c r="E76" s="34">
        <v>8</v>
      </c>
      <c r="F76" s="34">
        <v>7</v>
      </c>
      <c r="G76" s="34">
        <v>8</v>
      </c>
    </row>
    <row r="77" spans="1:7" x14ac:dyDescent="0.25">
      <c r="A77" s="1"/>
    </row>
    <row r="78" spans="1:7" x14ac:dyDescent="0.25">
      <c r="A78" s="2"/>
    </row>
    <row r="79" spans="1:7" ht="15" customHeight="1" x14ac:dyDescent="0.25">
      <c r="A79" s="72" t="s">
        <v>85</v>
      </c>
      <c r="B79" s="65" t="s">
        <v>0</v>
      </c>
      <c r="C79" s="74"/>
      <c r="D79" s="74"/>
      <c r="E79" s="74"/>
      <c r="F79" s="74"/>
      <c r="G79" s="66"/>
    </row>
    <row r="80" spans="1:7" ht="15" customHeight="1" x14ac:dyDescent="0.25">
      <c r="A80" s="72"/>
      <c r="B80" s="65" t="s">
        <v>1</v>
      </c>
      <c r="C80" s="74"/>
      <c r="D80" s="74"/>
      <c r="E80" s="74"/>
      <c r="F80" s="74"/>
      <c r="G80" s="66"/>
    </row>
    <row r="81" spans="1:13" x14ac:dyDescent="0.25">
      <c r="A81" s="72"/>
      <c r="B81" s="24">
        <v>2016</v>
      </c>
      <c r="C81" s="20">
        <v>2017</v>
      </c>
      <c r="D81" s="20">
        <v>2018</v>
      </c>
      <c r="E81" s="20">
        <v>2019</v>
      </c>
      <c r="F81" s="20">
        <v>2020</v>
      </c>
      <c r="G81" s="20" t="s">
        <v>98</v>
      </c>
    </row>
    <row r="82" spans="1:13" x14ac:dyDescent="0.25">
      <c r="A82" s="7" t="s">
        <v>54</v>
      </c>
      <c r="B82" s="34">
        <v>369</v>
      </c>
      <c r="C82" s="34">
        <v>424</v>
      </c>
      <c r="D82" s="34">
        <v>496</v>
      </c>
      <c r="E82" s="34">
        <v>574</v>
      </c>
      <c r="F82" s="34">
        <v>572</v>
      </c>
      <c r="G82" s="34">
        <v>283</v>
      </c>
    </row>
    <row r="83" spans="1:13" x14ac:dyDescent="0.25">
      <c r="A83" s="30" t="s">
        <v>86</v>
      </c>
      <c r="B83" s="36">
        <v>58.4</v>
      </c>
      <c r="C83" s="36">
        <v>48.8</v>
      </c>
      <c r="D83" s="36">
        <v>49.94</v>
      </c>
      <c r="E83" s="36">
        <v>46.7</v>
      </c>
      <c r="F83" s="36">
        <v>40.880000000000003</v>
      </c>
      <c r="G83" s="36">
        <v>48.77</v>
      </c>
    </row>
    <row r="84" spans="1:13" x14ac:dyDescent="0.25">
      <c r="A84" s="29"/>
      <c r="B84" s="29"/>
      <c r="C84" s="29"/>
      <c r="D84" s="29"/>
      <c r="E84" s="29"/>
      <c r="F84" s="29"/>
      <c r="G84" s="29"/>
    </row>
    <row r="85" spans="1:13" x14ac:dyDescent="0.25">
      <c r="A85" s="28"/>
      <c r="B85" s="28"/>
      <c r="C85" s="28"/>
      <c r="D85" s="28"/>
      <c r="E85" s="28"/>
      <c r="F85" s="28"/>
      <c r="G85" s="28"/>
      <c r="H85" s="27"/>
    </row>
    <row r="86" spans="1:13" ht="15" customHeight="1" x14ac:dyDescent="0.25">
      <c r="A86" s="67" t="s">
        <v>84</v>
      </c>
      <c r="B86" s="74" t="s">
        <v>0</v>
      </c>
      <c r="C86" s="74"/>
      <c r="D86" s="74"/>
      <c r="E86" s="74"/>
      <c r="F86" s="74"/>
      <c r="G86" s="66"/>
      <c r="H86" s="27"/>
    </row>
    <row r="87" spans="1:13" ht="15" customHeight="1" x14ac:dyDescent="0.25">
      <c r="A87" s="73"/>
      <c r="B87" s="74" t="s">
        <v>1</v>
      </c>
      <c r="C87" s="74"/>
      <c r="D87" s="74"/>
      <c r="E87" s="74"/>
      <c r="F87" s="74"/>
      <c r="G87" s="66"/>
      <c r="H87" s="27"/>
    </row>
    <row r="88" spans="1:13" x14ac:dyDescent="0.25">
      <c r="A88" s="68"/>
      <c r="B88" s="24">
        <v>2016</v>
      </c>
      <c r="C88" s="20">
        <v>2017</v>
      </c>
      <c r="D88" s="20">
        <v>2018</v>
      </c>
      <c r="E88" s="20">
        <v>2019</v>
      </c>
      <c r="F88" s="20">
        <v>2020</v>
      </c>
      <c r="G88" s="20" t="s">
        <v>98</v>
      </c>
    </row>
    <row r="89" spans="1:13" x14ac:dyDescent="0.25">
      <c r="A89" s="5" t="s">
        <v>55</v>
      </c>
      <c r="B89" s="38">
        <v>171</v>
      </c>
      <c r="C89" s="34">
        <v>208</v>
      </c>
      <c r="D89" s="34">
        <v>208</v>
      </c>
      <c r="E89" s="34">
        <v>174</v>
      </c>
      <c r="F89" s="34">
        <v>188</v>
      </c>
      <c r="G89" s="34">
        <v>110</v>
      </c>
      <c r="I89" s="71"/>
    </row>
    <row r="90" spans="1:13" x14ac:dyDescent="0.25">
      <c r="A90" s="1"/>
      <c r="I90" s="71"/>
    </row>
    <row r="91" spans="1:13" x14ac:dyDescent="0.25">
      <c r="A91" s="2"/>
    </row>
    <row r="92" spans="1:13" ht="15" customHeight="1" x14ac:dyDescent="0.25">
      <c r="A92" s="67" t="s">
        <v>87</v>
      </c>
      <c r="B92" s="75" t="s">
        <v>0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7"/>
    </row>
    <row r="93" spans="1:13" ht="15" customHeight="1" x14ac:dyDescent="0.25">
      <c r="A93" s="73"/>
      <c r="B93" s="81" t="s">
        <v>1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82"/>
    </row>
    <row r="94" spans="1:13" x14ac:dyDescent="0.25">
      <c r="A94" s="73"/>
      <c r="B94" s="65">
        <v>2016</v>
      </c>
      <c r="C94" s="66"/>
      <c r="D94" s="65">
        <v>2017</v>
      </c>
      <c r="E94" s="66"/>
      <c r="F94" s="65">
        <v>2018</v>
      </c>
      <c r="G94" s="66"/>
      <c r="H94" s="65">
        <v>2019</v>
      </c>
      <c r="I94" s="66"/>
      <c r="J94" s="65">
        <v>2020</v>
      </c>
      <c r="K94" s="66"/>
      <c r="L94" s="65" t="s">
        <v>98</v>
      </c>
      <c r="M94" s="66"/>
    </row>
    <row r="95" spans="1:13" x14ac:dyDescent="0.25">
      <c r="A95" s="68"/>
      <c r="B95" s="4" t="s">
        <v>56</v>
      </c>
      <c r="C95" s="4" t="s">
        <v>57</v>
      </c>
      <c r="D95" s="4" t="s">
        <v>56</v>
      </c>
      <c r="E95" s="4" t="s">
        <v>57</v>
      </c>
      <c r="F95" s="4" t="s">
        <v>56</v>
      </c>
      <c r="G95" s="4" t="s">
        <v>57</v>
      </c>
      <c r="H95" s="4" t="s">
        <v>56</v>
      </c>
      <c r="I95" s="4" t="s">
        <v>57</v>
      </c>
      <c r="J95" s="4" t="s">
        <v>56</v>
      </c>
      <c r="K95" s="4" t="s">
        <v>57</v>
      </c>
      <c r="L95" s="4" t="s">
        <v>56</v>
      </c>
      <c r="M95" s="4" t="s">
        <v>57</v>
      </c>
    </row>
    <row r="96" spans="1:13" x14ac:dyDescent="0.25">
      <c r="A96" s="5" t="s">
        <v>58</v>
      </c>
      <c r="B96" s="34">
        <v>35</v>
      </c>
      <c r="C96" s="39">
        <v>1</v>
      </c>
      <c r="D96" s="34">
        <v>36</v>
      </c>
      <c r="E96" s="40">
        <v>1</v>
      </c>
      <c r="F96" s="34">
        <v>33</v>
      </c>
      <c r="G96" s="40">
        <v>1</v>
      </c>
      <c r="H96" s="34">
        <v>56</v>
      </c>
      <c r="I96" s="40">
        <v>1</v>
      </c>
      <c r="J96" s="34">
        <v>73</v>
      </c>
      <c r="K96" s="40">
        <v>1</v>
      </c>
      <c r="L96" s="34">
        <v>32</v>
      </c>
      <c r="M96" s="40">
        <v>1</v>
      </c>
    </row>
    <row r="97" spans="1:13" x14ac:dyDescent="0.25">
      <c r="A97" s="5" t="s">
        <v>59</v>
      </c>
      <c r="B97" s="34">
        <v>19</v>
      </c>
      <c r="C97" s="40">
        <v>0.54</v>
      </c>
      <c r="D97" s="34">
        <v>18</v>
      </c>
      <c r="E97" s="40">
        <v>0.55000000000000004</v>
      </c>
      <c r="F97" s="34">
        <v>18</v>
      </c>
      <c r="G97" s="40">
        <v>0.55000000000000004</v>
      </c>
      <c r="H97" s="34">
        <v>29</v>
      </c>
      <c r="I97" s="40">
        <v>0.5178571428571429</v>
      </c>
      <c r="J97" s="34">
        <v>36</v>
      </c>
      <c r="K97" s="40">
        <v>0.49</v>
      </c>
      <c r="L97" s="34">
        <v>15</v>
      </c>
      <c r="M97" s="40">
        <f>L97/L96</f>
        <v>0.46875</v>
      </c>
    </row>
    <row r="98" spans="1:13" x14ac:dyDescent="0.25">
      <c r="A98" s="5" t="s">
        <v>60</v>
      </c>
      <c r="B98" s="34">
        <v>16</v>
      </c>
      <c r="C98" s="40">
        <v>0.46</v>
      </c>
      <c r="D98" s="34">
        <v>18</v>
      </c>
      <c r="E98" s="40">
        <v>0.45</v>
      </c>
      <c r="F98" s="34">
        <v>15</v>
      </c>
      <c r="G98" s="40">
        <v>0.45454545454545453</v>
      </c>
      <c r="H98" s="34">
        <v>27</v>
      </c>
      <c r="I98" s="40">
        <v>0.48214285714285715</v>
      </c>
      <c r="J98" s="34">
        <v>37</v>
      </c>
      <c r="K98" s="40">
        <v>0.51</v>
      </c>
      <c r="L98" s="34">
        <v>17</v>
      </c>
      <c r="M98" s="40">
        <f>L98/L96</f>
        <v>0.53125</v>
      </c>
    </row>
    <row r="99" spans="1:13" x14ac:dyDescent="0.25">
      <c r="A99" s="1"/>
    </row>
    <row r="100" spans="1:13" x14ac:dyDescent="0.25">
      <c r="A100" s="2"/>
    </row>
    <row r="101" spans="1:13" x14ac:dyDescent="0.25">
      <c r="A101" s="67" t="s">
        <v>90</v>
      </c>
      <c r="B101" s="75" t="s">
        <v>0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7"/>
    </row>
    <row r="102" spans="1:13" x14ac:dyDescent="0.25">
      <c r="A102" s="68"/>
      <c r="B102" s="78" t="s">
        <v>1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80"/>
    </row>
    <row r="103" spans="1:13" x14ac:dyDescent="0.25">
      <c r="A103" s="69" t="s">
        <v>88</v>
      </c>
      <c r="B103" s="65">
        <v>2016</v>
      </c>
      <c r="C103" s="66"/>
      <c r="D103" s="65">
        <v>2017</v>
      </c>
      <c r="E103" s="66"/>
      <c r="F103" s="65">
        <v>2018</v>
      </c>
      <c r="G103" s="66"/>
      <c r="H103" s="65">
        <v>2019</v>
      </c>
      <c r="I103" s="66"/>
      <c r="J103" s="65">
        <v>2020</v>
      </c>
      <c r="K103" s="66"/>
      <c r="L103" s="65" t="s">
        <v>98</v>
      </c>
      <c r="M103" s="66"/>
    </row>
    <row r="104" spans="1:13" ht="30" customHeight="1" x14ac:dyDescent="0.25">
      <c r="A104" s="70"/>
      <c r="B104" s="4" t="s">
        <v>56</v>
      </c>
      <c r="C104" s="4" t="s">
        <v>57</v>
      </c>
      <c r="D104" s="4" t="s">
        <v>56</v>
      </c>
      <c r="E104" s="4" t="s">
        <v>57</v>
      </c>
      <c r="F104" s="4" t="s">
        <v>56</v>
      </c>
      <c r="G104" s="4" t="s">
        <v>57</v>
      </c>
      <c r="H104" s="4" t="s">
        <v>56</v>
      </c>
      <c r="I104" s="4" t="s">
        <v>57</v>
      </c>
      <c r="J104" s="4" t="s">
        <v>56</v>
      </c>
      <c r="K104" s="4" t="s">
        <v>57</v>
      </c>
      <c r="L104" s="4" t="s">
        <v>56</v>
      </c>
      <c r="M104" s="4" t="s">
        <v>57</v>
      </c>
    </row>
    <row r="105" spans="1:13" x14ac:dyDescent="0.25">
      <c r="A105" s="5" t="s">
        <v>58</v>
      </c>
      <c r="B105" s="34">
        <v>35</v>
      </c>
      <c r="C105" s="40">
        <v>1</v>
      </c>
      <c r="D105" s="34">
        <v>36</v>
      </c>
      <c r="E105" s="40">
        <v>1</v>
      </c>
      <c r="F105" s="34">
        <v>33</v>
      </c>
      <c r="G105" s="40">
        <v>1</v>
      </c>
      <c r="H105" s="34">
        <v>56</v>
      </c>
      <c r="I105" s="40">
        <v>1</v>
      </c>
      <c r="J105" s="34">
        <v>73</v>
      </c>
      <c r="K105" s="40">
        <v>1</v>
      </c>
      <c r="L105" s="34">
        <v>32</v>
      </c>
      <c r="M105" s="40">
        <v>1</v>
      </c>
    </row>
    <row r="106" spans="1:13" x14ac:dyDescent="0.25">
      <c r="A106" s="5" t="s">
        <v>6</v>
      </c>
      <c r="B106" s="41">
        <v>4</v>
      </c>
      <c r="C106" s="42">
        <v>0.11</v>
      </c>
      <c r="D106" s="41">
        <v>6</v>
      </c>
      <c r="E106" s="42">
        <v>0.16666666666666666</v>
      </c>
      <c r="F106" s="41">
        <v>9</v>
      </c>
      <c r="G106" s="42">
        <v>0.27272727272727271</v>
      </c>
      <c r="H106" s="41">
        <v>6</v>
      </c>
      <c r="I106" s="42">
        <v>0.10714285714285714</v>
      </c>
      <c r="J106" s="41">
        <v>17</v>
      </c>
      <c r="K106" s="42">
        <v>0.22972972972972974</v>
      </c>
      <c r="L106" s="41">
        <v>3</v>
      </c>
      <c r="M106" s="42">
        <f>L106/$L$105</f>
        <v>9.375E-2</v>
      </c>
    </row>
    <row r="107" spans="1:13" x14ac:dyDescent="0.25">
      <c r="A107" s="5" t="s">
        <v>7</v>
      </c>
      <c r="B107" s="34">
        <v>1</v>
      </c>
      <c r="C107" s="40">
        <v>0.03</v>
      </c>
      <c r="D107" s="34">
        <v>0</v>
      </c>
      <c r="E107" s="40">
        <v>0</v>
      </c>
      <c r="F107" s="34">
        <v>0</v>
      </c>
      <c r="G107" s="40">
        <v>0</v>
      </c>
      <c r="H107" s="34">
        <v>0</v>
      </c>
      <c r="I107" s="40">
        <v>0</v>
      </c>
      <c r="J107" s="34">
        <v>2</v>
      </c>
      <c r="K107" s="40">
        <v>2.7027027027027029E-2</v>
      </c>
      <c r="L107" s="34">
        <v>0</v>
      </c>
      <c r="M107" s="42">
        <f t="shared" ref="M107:M115" si="0">L107/$L$105</f>
        <v>0</v>
      </c>
    </row>
    <row r="108" spans="1:13" x14ac:dyDescent="0.25">
      <c r="A108" s="5" t="s">
        <v>8</v>
      </c>
      <c r="B108" s="34">
        <v>1</v>
      </c>
      <c r="C108" s="40">
        <v>0.03</v>
      </c>
      <c r="D108" s="34">
        <v>1</v>
      </c>
      <c r="E108" s="40">
        <v>2.7777777777777776E-2</v>
      </c>
      <c r="F108" s="34">
        <v>1</v>
      </c>
      <c r="G108" s="40">
        <v>3.0303030303030304E-2</v>
      </c>
      <c r="H108" s="34">
        <v>3</v>
      </c>
      <c r="I108" s="40">
        <v>5.3571428571428568E-2</v>
      </c>
      <c r="J108" s="34">
        <v>3</v>
      </c>
      <c r="K108" s="40">
        <v>4.0540540540540543E-2</v>
      </c>
      <c r="L108" s="34">
        <v>0</v>
      </c>
      <c r="M108" s="42">
        <f t="shared" si="0"/>
        <v>0</v>
      </c>
    </row>
    <row r="109" spans="1:13" x14ac:dyDescent="0.25">
      <c r="A109" s="5" t="s">
        <v>9</v>
      </c>
      <c r="B109" s="34">
        <v>18</v>
      </c>
      <c r="C109" s="40">
        <v>0.51</v>
      </c>
      <c r="D109" s="34">
        <v>15</v>
      </c>
      <c r="E109" s="40">
        <v>0.41666666666666669</v>
      </c>
      <c r="F109" s="34">
        <v>6</v>
      </c>
      <c r="G109" s="40">
        <v>0.18181818181818182</v>
      </c>
      <c r="H109" s="34">
        <v>17</v>
      </c>
      <c r="I109" s="40">
        <v>0.30357142857142855</v>
      </c>
      <c r="J109" s="34">
        <v>31</v>
      </c>
      <c r="K109" s="40">
        <v>0.42</v>
      </c>
      <c r="L109" s="34">
        <v>14</v>
      </c>
      <c r="M109" s="42">
        <f t="shared" si="0"/>
        <v>0.4375</v>
      </c>
    </row>
    <row r="110" spans="1:13" x14ac:dyDescent="0.25">
      <c r="A110" s="5" t="s">
        <v>10</v>
      </c>
      <c r="B110" s="34">
        <v>9</v>
      </c>
      <c r="C110" s="40">
        <v>0.26</v>
      </c>
      <c r="D110" s="34">
        <v>5</v>
      </c>
      <c r="E110" s="40">
        <v>0.1388888888888889</v>
      </c>
      <c r="F110" s="34">
        <v>10</v>
      </c>
      <c r="G110" s="40">
        <v>0.30303030303030304</v>
      </c>
      <c r="H110" s="34">
        <v>12</v>
      </c>
      <c r="I110" s="40">
        <v>0.21428571428571427</v>
      </c>
      <c r="J110" s="34">
        <v>15</v>
      </c>
      <c r="K110" s="40">
        <v>0.20270270270270271</v>
      </c>
      <c r="L110" s="34">
        <v>8</v>
      </c>
      <c r="M110" s="42">
        <f t="shared" si="0"/>
        <v>0.25</v>
      </c>
    </row>
    <row r="111" spans="1:13" x14ac:dyDescent="0.25">
      <c r="A111" s="10" t="s">
        <v>89</v>
      </c>
      <c r="B111" s="34">
        <v>0</v>
      </c>
      <c r="C111" s="52">
        <v>0</v>
      </c>
      <c r="D111" s="34">
        <v>0</v>
      </c>
      <c r="E111" s="52">
        <v>0</v>
      </c>
      <c r="F111" s="34">
        <v>0</v>
      </c>
      <c r="G111" s="52">
        <v>0</v>
      </c>
      <c r="H111" s="34">
        <v>0</v>
      </c>
      <c r="I111" s="52">
        <v>0</v>
      </c>
      <c r="J111" s="34">
        <v>0</v>
      </c>
      <c r="K111" s="52">
        <v>0</v>
      </c>
      <c r="L111" s="34">
        <v>0</v>
      </c>
      <c r="M111" s="42">
        <f t="shared" si="0"/>
        <v>0</v>
      </c>
    </row>
    <row r="112" spans="1:13" x14ac:dyDescent="0.25">
      <c r="A112" s="5" t="s">
        <v>11</v>
      </c>
      <c r="B112" s="34">
        <v>0</v>
      </c>
      <c r="C112" s="40">
        <v>0</v>
      </c>
      <c r="D112" s="34">
        <v>0</v>
      </c>
      <c r="E112" s="40">
        <v>0</v>
      </c>
      <c r="F112" s="34">
        <v>1</v>
      </c>
      <c r="G112" s="40">
        <v>3.0303030303030304E-2</v>
      </c>
      <c r="H112" s="34">
        <v>2</v>
      </c>
      <c r="I112" s="40">
        <v>3.5714285714285712E-2</v>
      </c>
      <c r="J112" s="34">
        <v>3</v>
      </c>
      <c r="K112" s="52">
        <v>4.0540540540540543E-2</v>
      </c>
      <c r="L112" s="34">
        <v>1</v>
      </c>
      <c r="M112" s="42">
        <f t="shared" si="0"/>
        <v>3.125E-2</v>
      </c>
    </row>
    <row r="113" spans="1:13" x14ac:dyDescent="0.25">
      <c r="A113" s="5" t="s">
        <v>12</v>
      </c>
      <c r="B113" s="34">
        <v>0</v>
      </c>
      <c r="C113" s="40">
        <v>0</v>
      </c>
      <c r="D113" s="34">
        <v>0</v>
      </c>
      <c r="E113" s="40">
        <v>0</v>
      </c>
      <c r="F113" s="34">
        <v>0</v>
      </c>
      <c r="G113" s="40">
        <v>0</v>
      </c>
      <c r="H113" s="34">
        <v>0</v>
      </c>
      <c r="I113" s="40">
        <v>0</v>
      </c>
      <c r="J113" s="34">
        <v>1</v>
      </c>
      <c r="K113" s="40">
        <v>1.3513513513513514E-2</v>
      </c>
      <c r="L113" s="34">
        <v>0</v>
      </c>
      <c r="M113" s="42">
        <f t="shared" si="0"/>
        <v>0</v>
      </c>
    </row>
    <row r="114" spans="1:13" x14ac:dyDescent="0.25">
      <c r="A114" s="5" t="s">
        <v>13</v>
      </c>
      <c r="B114" s="34">
        <v>3</v>
      </c>
      <c r="C114" s="40">
        <v>0.09</v>
      </c>
      <c r="D114" s="34">
        <v>2</v>
      </c>
      <c r="E114" s="40">
        <v>5.5555555555555552E-2</v>
      </c>
      <c r="F114" s="34">
        <v>1</v>
      </c>
      <c r="G114" s="40">
        <v>3.0303030303030304E-2</v>
      </c>
      <c r="H114" s="34">
        <v>1</v>
      </c>
      <c r="I114" s="40">
        <v>1.7857142857142856E-2</v>
      </c>
      <c r="J114" s="34">
        <v>5</v>
      </c>
      <c r="K114" s="40">
        <v>6.7567567567567571E-2</v>
      </c>
      <c r="L114" s="34">
        <v>1</v>
      </c>
      <c r="M114" s="42">
        <f t="shared" si="0"/>
        <v>3.125E-2</v>
      </c>
    </row>
    <row r="115" spans="1:13" x14ac:dyDescent="0.25">
      <c r="A115" s="5" t="s">
        <v>14</v>
      </c>
      <c r="B115" s="34">
        <v>10</v>
      </c>
      <c r="C115" s="40">
        <v>0.28999999999999998</v>
      </c>
      <c r="D115" s="34">
        <v>13</v>
      </c>
      <c r="E115" s="40">
        <v>0.3611111111111111</v>
      </c>
      <c r="F115" s="34">
        <v>18</v>
      </c>
      <c r="G115" s="40">
        <v>0.54545454545454541</v>
      </c>
      <c r="H115" s="34">
        <v>25</v>
      </c>
      <c r="I115" s="40">
        <v>0.44642857142857145</v>
      </c>
      <c r="J115" s="34">
        <v>28</v>
      </c>
      <c r="K115" s="40">
        <v>0.3783783783783784</v>
      </c>
      <c r="L115" s="34">
        <v>12</v>
      </c>
      <c r="M115" s="42">
        <f t="shared" si="0"/>
        <v>0.375</v>
      </c>
    </row>
    <row r="116" spans="1:13" x14ac:dyDescent="0.25">
      <c r="A116" s="10" t="s">
        <v>15</v>
      </c>
      <c r="B116" s="8">
        <v>0</v>
      </c>
      <c r="C116" s="9">
        <v>0</v>
      </c>
      <c r="D116" s="8">
        <v>0</v>
      </c>
      <c r="E116" s="9">
        <v>0</v>
      </c>
      <c r="F116" s="8">
        <v>0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</row>
    <row r="117" spans="1:13" x14ac:dyDescent="0.25">
      <c r="A117" s="5" t="s">
        <v>61</v>
      </c>
      <c r="B117" s="6">
        <v>0</v>
      </c>
      <c r="C117" s="53">
        <v>0</v>
      </c>
      <c r="D117" s="6">
        <v>0</v>
      </c>
      <c r="E117" s="53">
        <v>0</v>
      </c>
      <c r="F117" s="6">
        <v>0</v>
      </c>
      <c r="G117" s="53">
        <v>0</v>
      </c>
      <c r="H117" s="6">
        <v>0</v>
      </c>
      <c r="I117" s="53">
        <v>0</v>
      </c>
      <c r="J117" s="6">
        <v>0</v>
      </c>
      <c r="K117" s="53">
        <v>0</v>
      </c>
      <c r="L117" s="6">
        <v>0</v>
      </c>
      <c r="M117" s="53">
        <v>0</v>
      </c>
    </row>
    <row r="118" spans="1:13" x14ac:dyDescent="0.25">
      <c r="A118" s="3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 x14ac:dyDescent="0.2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</row>
    <row r="120" spans="1:13" x14ac:dyDescent="0.25">
      <c r="A120" s="67" t="s">
        <v>91</v>
      </c>
      <c r="B120" s="75" t="s">
        <v>0</v>
      </c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7"/>
    </row>
    <row r="121" spans="1:13" x14ac:dyDescent="0.25">
      <c r="A121" s="68"/>
      <c r="B121" s="78" t="s">
        <v>1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80"/>
    </row>
    <row r="122" spans="1:13" x14ac:dyDescent="0.25">
      <c r="A122" s="69" t="s">
        <v>88</v>
      </c>
      <c r="B122" s="65">
        <v>2016</v>
      </c>
      <c r="C122" s="66"/>
      <c r="D122" s="65">
        <v>2017</v>
      </c>
      <c r="E122" s="66"/>
      <c r="F122" s="65">
        <v>2018</v>
      </c>
      <c r="G122" s="66"/>
      <c r="H122" s="65">
        <v>2019</v>
      </c>
      <c r="I122" s="66"/>
      <c r="J122" s="65">
        <v>2020</v>
      </c>
      <c r="K122" s="66"/>
      <c r="L122" s="65" t="s">
        <v>98</v>
      </c>
      <c r="M122" s="66"/>
    </row>
    <row r="123" spans="1:13" ht="22.5" customHeight="1" x14ac:dyDescent="0.25">
      <c r="A123" s="70"/>
      <c r="B123" s="4" t="s">
        <v>56</v>
      </c>
      <c r="C123" s="4" t="s">
        <v>57</v>
      </c>
      <c r="D123" s="4" t="s">
        <v>56</v>
      </c>
      <c r="E123" s="4" t="s">
        <v>57</v>
      </c>
      <c r="F123" s="4" t="s">
        <v>56</v>
      </c>
      <c r="G123" s="4" t="s">
        <v>57</v>
      </c>
      <c r="H123" s="4" t="s">
        <v>56</v>
      </c>
      <c r="I123" s="4" t="s">
        <v>57</v>
      </c>
      <c r="J123" s="4" t="s">
        <v>56</v>
      </c>
      <c r="K123" s="4" t="s">
        <v>57</v>
      </c>
      <c r="L123" s="4" t="s">
        <v>56</v>
      </c>
      <c r="M123" s="4" t="s">
        <v>57</v>
      </c>
    </row>
    <row r="124" spans="1:13" x14ac:dyDescent="0.25">
      <c r="A124" s="5" t="s">
        <v>63</v>
      </c>
      <c r="B124" s="33">
        <v>19</v>
      </c>
      <c r="C124" s="40">
        <v>1</v>
      </c>
      <c r="D124" s="33">
        <v>18</v>
      </c>
      <c r="E124" s="40">
        <v>1</v>
      </c>
      <c r="F124" s="33">
        <v>18</v>
      </c>
      <c r="G124" s="43">
        <v>1</v>
      </c>
      <c r="H124" s="33">
        <v>29</v>
      </c>
      <c r="I124" s="43">
        <v>1</v>
      </c>
      <c r="J124" s="33">
        <v>36</v>
      </c>
      <c r="K124" s="43">
        <v>1</v>
      </c>
      <c r="L124" s="33">
        <v>15</v>
      </c>
      <c r="M124" s="43">
        <v>1</v>
      </c>
    </row>
    <row r="125" spans="1:13" x14ac:dyDescent="0.25">
      <c r="A125" s="5" t="s">
        <v>6</v>
      </c>
      <c r="B125" s="34">
        <v>1</v>
      </c>
      <c r="C125" s="40">
        <v>0.05</v>
      </c>
      <c r="D125" s="34">
        <v>1</v>
      </c>
      <c r="E125" s="40">
        <v>5.5555555555555552E-2</v>
      </c>
      <c r="F125" s="34">
        <v>1</v>
      </c>
      <c r="G125" s="40">
        <v>5.5555555555555552E-2</v>
      </c>
      <c r="H125" s="34">
        <v>4</v>
      </c>
      <c r="I125" s="40">
        <v>0.13793103448275862</v>
      </c>
      <c r="J125" s="34">
        <v>5</v>
      </c>
      <c r="K125" s="40">
        <v>0.13513513513513514</v>
      </c>
      <c r="L125" s="34">
        <v>1</v>
      </c>
      <c r="M125" s="40">
        <v>0</v>
      </c>
    </row>
    <row r="126" spans="1:13" x14ac:dyDescent="0.25">
      <c r="A126" s="5" t="s">
        <v>7</v>
      </c>
      <c r="B126" s="34">
        <v>0</v>
      </c>
      <c r="C126" s="40">
        <v>0</v>
      </c>
      <c r="D126" s="34">
        <v>0</v>
      </c>
      <c r="E126" s="40">
        <v>0</v>
      </c>
      <c r="F126" s="34">
        <v>0</v>
      </c>
      <c r="G126" s="40">
        <v>0</v>
      </c>
      <c r="H126" s="34">
        <v>0</v>
      </c>
      <c r="I126" s="40">
        <v>0</v>
      </c>
      <c r="J126" s="34">
        <v>2</v>
      </c>
      <c r="K126" s="40">
        <v>5.4054054054054057E-2</v>
      </c>
      <c r="L126" s="34">
        <v>0</v>
      </c>
      <c r="M126" s="40">
        <v>0</v>
      </c>
    </row>
    <row r="127" spans="1:13" x14ac:dyDescent="0.25">
      <c r="A127" s="5" t="s">
        <v>8</v>
      </c>
      <c r="B127" s="34">
        <v>0</v>
      </c>
      <c r="C127" s="40">
        <v>0</v>
      </c>
      <c r="D127" s="34">
        <v>0</v>
      </c>
      <c r="E127" s="40">
        <v>0</v>
      </c>
      <c r="F127" s="34">
        <v>1</v>
      </c>
      <c r="G127" s="40">
        <v>5.5555555555555552E-2</v>
      </c>
      <c r="H127" s="34">
        <v>0</v>
      </c>
      <c r="I127" s="40">
        <v>0</v>
      </c>
      <c r="J127" s="34">
        <v>2</v>
      </c>
      <c r="K127" s="40">
        <v>5.4054054054054057E-2</v>
      </c>
      <c r="L127" s="34">
        <v>0</v>
      </c>
      <c r="M127" s="40">
        <v>0</v>
      </c>
    </row>
    <row r="128" spans="1:13" x14ac:dyDescent="0.25">
      <c r="A128" s="5" t="s">
        <v>9</v>
      </c>
      <c r="B128" s="34">
        <v>6</v>
      </c>
      <c r="C128" s="40">
        <v>0.32</v>
      </c>
      <c r="D128" s="34">
        <v>7</v>
      </c>
      <c r="E128" s="40">
        <v>0.3888888888888889</v>
      </c>
      <c r="F128" s="34">
        <v>2</v>
      </c>
      <c r="G128" s="40">
        <v>0.1111111111111111</v>
      </c>
      <c r="H128" s="34">
        <v>8</v>
      </c>
      <c r="I128" s="40">
        <v>0.27586206896551724</v>
      </c>
      <c r="J128" s="34">
        <v>14</v>
      </c>
      <c r="K128" s="40">
        <v>0.39</v>
      </c>
      <c r="L128" s="34">
        <v>7</v>
      </c>
      <c r="M128" s="40">
        <f>L128/$L$124</f>
        <v>0.46666666666666667</v>
      </c>
    </row>
    <row r="129" spans="1:13" x14ac:dyDescent="0.25">
      <c r="A129" s="5" t="s">
        <v>10</v>
      </c>
      <c r="B129" s="34">
        <v>6</v>
      </c>
      <c r="C129" s="40">
        <v>0.32</v>
      </c>
      <c r="D129" s="34">
        <v>4</v>
      </c>
      <c r="E129" s="40">
        <v>0.22222222222222221</v>
      </c>
      <c r="F129" s="34">
        <v>4</v>
      </c>
      <c r="G129" s="40">
        <v>0.22222222222222221</v>
      </c>
      <c r="H129" s="34">
        <v>5</v>
      </c>
      <c r="I129" s="40">
        <v>0.17241379310344829</v>
      </c>
      <c r="J129" s="34">
        <v>7</v>
      </c>
      <c r="K129" s="40">
        <v>0.1891891891891892</v>
      </c>
      <c r="L129" s="34">
        <v>2</v>
      </c>
      <c r="M129" s="40">
        <f t="shared" ref="M129:M135" si="1">L129/$L$124</f>
        <v>0.13333333333333333</v>
      </c>
    </row>
    <row r="130" spans="1:13" x14ac:dyDescent="0.25">
      <c r="A130" s="10" t="s">
        <v>89</v>
      </c>
      <c r="B130" s="34">
        <v>0</v>
      </c>
      <c r="C130" s="52">
        <v>0</v>
      </c>
      <c r="D130" s="34">
        <v>0</v>
      </c>
      <c r="E130" s="52">
        <v>0</v>
      </c>
      <c r="F130" s="34">
        <v>0</v>
      </c>
      <c r="G130" s="52">
        <v>0</v>
      </c>
      <c r="H130" s="34">
        <v>0</v>
      </c>
      <c r="I130" s="52">
        <v>0</v>
      </c>
      <c r="J130" s="34">
        <v>0</v>
      </c>
      <c r="K130" s="52">
        <v>0</v>
      </c>
      <c r="L130" s="34">
        <v>0</v>
      </c>
      <c r="M130" s="40">
        <f t="shared" si="1"/>
        <v>0</v>
      </c>
    </row>
    <row r="131" spans="1:13" x14ac:dyDescent="0.25">
      <c r="A131" s="5" t="s">
        <v>11</v>
      </c>
      <c r="B131" s="34">
        <v>0</v>
      </c>
      <c r="C131" s="40">
        <v>0</v>
      </c>
      <c r="D131" s="34">
        <v>0</v>
      </c>
      <c r="E131" s="40">
        <v>0</v>
      </c>
      <c r="F131" s="34">
        <v>0</v>
      </c>
      <c r="G131" s="40">
        <v>0</v>
      </c>
      <c r="H131" s="34">
        <v>2</v>
      </c>
      <c r="I131" s="40">
        <v>6.8965517241379309E-2</v>
      </c>
      <c r="J131" s="34">
        <v>1</v>
      </c>
      <c r="K131" s="40">
        <v>2.7027027027027029E-2</v>
      </c>
      <c r="L131" s="34">
        <v>1</v>
      </c>
      <c r="M131" s="40">
        <f t="shared" si="1"/>
        <v>6.6666666666666666E-2</v>
      </c>
    </row>
    <row r="132" spans="1:13" x14ac:dyDescent="0.25">
      <c r="A132" s="5" t="s">
        <v>12</v>
      </c>
      <c r="B132" s="34">
        <v>0</v>
      </c>
      <c r="C132" s="40">
        <v>0</v>
      </c>
      <c r="D132" s="34">
        <v>0</v>
      </c>
      <c r="E132" s="40">
        <v>0</v>
      </c>
      <c r="F132" s="34">
        <v>0</v>
      </c>
      <c r="G132" s="40">
        <v>0</v>
      </c>
      <c r="H132" s="34">
        <v>0</v>
      </c>
      <c r="I132" s="40">
        <v>0</v>
      </c>
      <c r="J132" s="34">
        <v>0</v>
      </c>
      <c r="K132" s="40">
        <v>0</v>
      </c>
      <c r="L132" s="34">
        <v>0</v>
      </c>
      <c r="M132" s="40">
        <f t="shared" si="1"/>
        <v>0</v>
      </c>
    </row>
    <row r="133" spans="1:13" x14ac:dyDescent="0.25">
      <c r="A133" s="5" t="s">
        <v>13</v>
      </c>
      <c r="B133" s="34">
        <v>0</v>
      </c>
      <c r="C133" s="40">
        <v>0</v>
      </c>
      <c r="D133" s="34">
        <v>0</v>
      </c>
      <c r="E133" s="40">
        <v>0</v>
      </c>
      <c r="F133" s="34">
        <v>0</v>
      </c>
      <c r="G133" s="40">
        <v>0</v>
      </c>
      <c r="H133" s="34">
        <v>0</v>
      </c>
      <c r="I133" s="40">
        <v>0</v>
      </c>
      <c r="J133" s="34">
        <v>0</v>
      </c>
      <c r="K133" s="40">
        <v>0</v>
      </c>
      <c r="L133" s="34">
        <v>0</v>
      </c>
      <c r="M133" s="40">
        <f t="shared" si="1"/>
        <v>0</v>
      </c>
    </row>
    <row r="134" spans="1:13" x14ac:dyDescent="0.25">
      <c r="A134" s="5" t="s">
        <v>14</v>
      </c>
      <c r="B134" s="34">
        <v>6</v>
      </c>
      <c r="C134" s="40">
        <v>0.32</v>
      </c>
      <c r="D134" s="34">
        <v>7</v>
      </c>
      <c r="E134" s="40">
        <v>0.3888888888888889</v>
      </c>
      <c r="F134" s="34">
        <v>11</v>
      </c>
      <c r="G134" s="40">
        <v>0.61</v>
      </c>
      <c r="H134" s="34">
        <v>14</v>
      </c>
      <c r="I134" s="40">
        <v>0.48275862068965519</v>
      </c>
      <c r="J134" s="34">
        <v>16</v>
      </c>
      <c r="K134" s="40">
        <v>0.43243243243243246</v>
      </c>
      <c r="L134" s="34">
        <v>8</v>
      </c>
      <c r="M134" s="40">
        <f t="shared" si="1"/>
        <v>0.53333333333333333</v>
      </c>
    </row>
    <row r="135" spans="1:13" x14ac:dyDescent="0.25">
      <c r="A135" s="10" t="s">
        <v>15</v>
      </c>
      <c r="B135" s="8">
        <v>0</v>
      </c>
      <c r="C135" s="9">
        <v>0</v>
      </c>
      <c r="D135" s="54">
        <v>0</v>
      </c>
      <c r="E135" s="9">
        <v>0</v>
      </c>
      <c r="F135" s="54">
        <v>0</v>
      </c>
      <c r="G135" s="9">
        <v>0</v>
      </c>
      <c r="H135" s="54">
        <v>0</v>
      </c>
      <c r="I135" s="9">
        <v>0</v>
      </c>
      <c r="J135" s="54">
        <v>0</v>
      </c>
      <c r="K135" s="9">
        <v>0</v>
      </c>
      <c r="L135" s="54">
        <v>0</v>
      </c>
      <c r="M135" s="40">
        <f t="shared" si="1"/>
        <v>0</v>
      </c>
    </row>
    <row r="136" spans="1:13" x14ac:dyDescent="0.25">
      <c r="A136" s="5" t="s">
        <v>61</v>
      </c>
      <c r="B136" s="6">
        <v>0</v>
      </c>
      <c r="C136" s="9">
        <v>0</v>
      </c>
      <c r="D136" s="54">
        <v>0</v>
      </c>
      <c r="E136" s="9">
        <v>0</v>
      </c>
      <c r="F136" s="54">
        <v>0</v>
      </c>
      <c r="G136" s="9">
        <v>0</v>
      </c>
      <c r="H136" s="54">
        <v>0</v>
      </c>
      <c r="I136" s="9">
        <v>0</v>
      </c>
      <c r="J136" s="54">
        <v>0</v>
      </c>
      <c r="K136" s="9">
        <v>0</v>
      </c>
      <c r="L136" s="54">
        <v>0</v>
      </c>
      <c r="M136" s="9">
        <v>0</v>
      </c>
    </row>
    <row r="137" spans="1:13" x14ac:dyDescent="0.25">
      <c r="A137" s="31"/>
      <c r="B137" s="23"/>
      <c r="C137" s="32"/>
      <c r="D137" s="23"/>
      <c r="E137" s="32"/>
      <c r="F137" s="23"/>
      <c r="G137" s="32"/>
      <c r="H137" s="23"/>
      <c r="I137" s="32"/>
      <c r="J137" s="23"/>
      <c r="K137" s="32"/>
      <c r="L137" s="23"/>
      <c r="M137" s="32"/>
    </row>
    <row r="138" spans="1:13" x14ac:dyDescent="0.2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</row>
    <row r="139" spans="1:13" x14ac:dyDescent="0.25">
      <c r="A139" s="67" t="s">
        <v>92</v>
      </c>
      <c r="B139" s="75" t="s">
        <v>0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7"/>
    </row>
    <row r="140" spans="1:13" x14ac:dyDescent="0.25">
      <c r="A140" s="68"/>
      <c r="B140" s="78" t="s">
        <v>1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80"/>
    </row>
    <row r="141" spans="1:13" x14ac:dyDescent="0.25">
      <c r="A141" s="69" t="s">
        <v>88</v>
      </c>
      <c r="B141" s="65">
        <v>2016</v>
      </c>
      <c r="C141" s="66"/>
      <c r="D141" s="65">
        <v>2017</v>
      </c>
      <c r="E141" s="66"/>
      <c r="F141" s="65">
        <v>2018</v>
      </c>
      <c r="G141" s="66"/>
      <c r="H141" s="65">
        <v>2019</v>
      </c>
      <c r="I141" s="66"/>
      <c r="J141" s="65">
        <v>2020</v>
      </c>
      <c r="K141" s="66"/>
      <c r="L141" s="65" t="s">
        <v>98</v>
      </c>
      <c r="M141" s="66"/>
    </row>
    <row r="142" spans="1:13" ht="22.5" customHeight="1" x14ac:dyDescent="0.25">
      <c r="A142" s="70"/>
      <c r="B142" s="4" t="s">
        <v>56</v>
      </c>
      <c r="C142" s="4" t="s">
        <v>57</v>
      </c>
      <c r="D142" s="4" t="s">
        <v>56</v>
      </c>
      <c r="E142" s="4" t="s">
        <v>57</v>
      </c>
      <c r="F142" s="4" t="s">
        <v>56</v>
      </c>
      <c r="G142" s="4" t="s">
        <v>57</v>
      </c>
      <c r="H142" s="4" t="s">
        <v>56</v>
      </c>
      <c r="I142" s="4" t="s">
        <v>57</v>
      </c>
      <c r="J142" s="4" t="s">
        <v>56</v>
      </c>
      <c r="K142" s="4" t="s">
        <v>57</v>
      </c>
      <c r="L142" s="4" t="s">
        <v>56</v>
      </c>
      <c r="M142" s="4" t="s">
        <v>57</v>
      </c>
    </row>
    <row r="143" spans="1:13" x14ac:dyDescent="0.25">
      <c r="A143" s="5" t="s">
        <v>62</v>
      </c>
      <c r="B143" s="8">
        <v>16</v>
      </c>
      <c r="C143" s="9">
        <v>1</v>
      </c>
      <c r="D143" s="8">
        <v>18</v>
      </c>
      <c r="E143" s="9">
        <v>1</v>
      </c>
      <c r="F143" s="8">
        <v>15</v>
      </c>
      <c r="G143" s="9">
        <v>1</v>
      </c>
      <c r="H143" s="8">
        <v>27</v>
      </c>
      <c r="I143" s="9">
        <v>1</v>
      </c>
      <c r="J143" s="8">
        <v>37</v>
      </c>
      <c r="K143" s="9">
        <v>1</v>
      </c>
      <c r="L143" s="8">
        <v>17</v>
      </c>
      <c r="M143" s="9">
        <v>1</v>
      </c>
    </row>
    <row r="144" spans="1:13" x14ac:dyDescent="0.25">
      <c r="A144" s="5" t="s">
        <v>6</v>
      </c>
      <c r="B144" s="8">
        <v>3</v>
      </c>
      <c r="C144" s="9">
        <v>0.19</v>
      </c>
      <c r="D144" s="8">
        <v>5</v>
      </c>
      <c r="E144" s="9">
        <v>0.27777777777777779</v>
      </c>
      <c r="F144" s="8">
        <v>8</v>
      </c>
      <c r="G144" s="9">
        <v>0.53</v>
      </c>
      <c r="H144" s="8">
        <v>2</v>
      </c>
      <c r="I144" s="9">
        <v>7.407407407407407E-2</v>
      </c>
      <c r="J144" s="8">
        <v>12</v>
      </c>
      <c r="K144" s="9">
        <v>0.32432432432432434</v>
      </c>
      <c r="L144" s="8">
        <v>2</v>
      </c>
      <c r="M144" s="9">
        <f>L144/$L$143</f>
        <v>0.11764705882352941</v>
      </c>
    </row>
    <row r="145" spans="1:13" x14ac:dyDescent="0.25">
      <c r="A145" s="5" t="s">
        <v>7</v>
      </c>
      <c r="B145" s="8">
        <v>1</v>
      </c>
      <c r="C145" s="9">
        <v>0.06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0</v>
      </c>
      <c r="M145" s="9">
        <f t="shared" ref="M145:M154" si="2">L145/$L$143</f>
        <v>0</v>
      </c>
    </row>
    <row r="146" spans="1:13" x14ac:dyDescent="0.25">
      <c r="A146" s="5" t="s">
        <v>8</v>
      </c>
      <c r="B146" s="8">
        <v>1</v>
      </c>
      <c r="C146" s="9">
        <v>0.06</v>
      </c>
      <c r="D146" s="8">
        <v>1</v>
      </c>
      <c r="E146" s="9">
        <v>5.5555555555555552E-2</v>
      </c>
      <c r="F146" s="8">
        <v>0</v>
      </c>
      <c r="G146" s="9">
        <v>0</v>
      </c>
      <c r="H146" s="8">
        <v>3</v>
      </c>
      <c r="I146" s="9">
        <v>0.1111111111111111</v>
      </c>
      <c r="J146" s="8">
        <v>1</v>
      </c>
      <c r="K146" s="9">
        <v>2.7027027027027029E-2</v>
      </c>
      <c r="L146" s="8">
        <v>0</v>
      </c>
      <c r="M146" s="9">
        <f t="shared" si="2"/>
        <v>0</v>
      </c>
    </row>
    <row r="147" spans="1:13" x14ac:dyDescent="0.25">
      <c r="A147" s="5" t="s">
        <v>9</v>
      </c>
      <c r="B147" s="8">
        <v>12</v>
      </c>
      <c r="C147" s="9">
        <v>0.75</v>
      </c>
      <c r="D147" s="8">
        <v>8</v>
      </c>
      <c r="E147" s="9">
        <v>0.44444444444444442</v>
      </c>
      <c r="F147" s="8">
        <v>4</v>
      </c>
      <c r="G147" s="9">
        <v>0.27</v>
      </c>
      <c r="H147" s="8">
        <v>9</v>
      </c>
      <c r="I147" s="9">
        <v>0.33333333333333331</v>
      </c>
      <c r="J147" s="8">
        <v>17</v>
      </c>
      <c r="K147" s="9">
        <v>0.45945945945945948</v>
      </c>
      <c r="L147" s="8">
        <v>7</v>
      </c>
      <c r="M147" s="9">
        <f t="shared" si="2"/>
        <v>0.41176470588235292</v>
      </c>
    </row>
    <row r="148" spans="1:13" x14ac:dyDescent="0.25">
      <c r="A148" s="5" t="s">
        <v>10</v>
      </c>
      <c r="B148" s="8">
        <v>3</v>
      </c>
      <c r="C148" s="9">
        <v>0.19</v>
      </c>
      <c r="D148" s="8">
        <v>1</v>
      </c>
      <c r="E148" s="9">
        <v>0.06</v>
      </c>
      <c r="F148" s="8">
        <v>6</v>
      </c>
      <c r="G148" s="9">
        <v>0.4</v>
      </c>
      <c r="H148" s="8">
        <v>7</v>
      </c>
      <c r="I148" s="9">
        <v>0.25925925925925924</v>
      </c>
      <c r="J148" s="8">
        <v>8</v>
      </c>
      <c r="K148" s="9">
        <v>0.21621621621621623</v>
      </c>
      <c r="L148" s="8">
        <v>6</v>
      </c>
      <c r="M148" s="9">
        <f t="shared" si="2"/>
        <v>0.35294117647058826</v>
      </c>
    </row>
    <row r="149" spans="1:13" x14ac:dyDescent="0.25">
      <c r="A149" s="10" t="s">
        <v>89</v>
      </c>
      <c r="B149" s="8">
        <v>0</v>
      </c>
      <c r="C149" s="9">
        <v>0</v>
      </c>
      <c r="D149" s="8">
        <v>0</v>
      </c>
      <c r="E149" s="9">
        <v>0</v>
      </c>
      <c r="F149" s="8">
        <v>0</v>
      </c>
      <c r="G149" s="9">
        <v>0</v>
      </c>
      <c r="H149" s="8">
        <v>0</v>
      </c>
      <c r="I149" s="9">
        <v>0</v>
      </c>
      <c r="J149" s="8">
        <v>0</v>
      </c>
      <c r="K149" s="9">
        <v>0</v>
      </c>
      <c r="L149" s="8">
        <v>0</v>
      </c>
      <c r="M149" s="9">
        <f t="shared" si="2"/>
        <v>0</v>
      </c>
    </row>
    <row r="150" spans="1:13" x14ac:dyDescent="0.25">
      <c r="A150" s="5" t="s">
        <v>11</v>
      </c>
      <c r="B150" s="8">
        <v>0</v>
      </c>
      <c r="C150" s="9">
        <v>0</v>
      </c>
      <c r="D150" s="8">
        <v>0</v>
      </c>
      <c r="E150" s="9">
        <v>0</v>
      </c>
      <c r="F150" s="8">
        <v>1</v>
      </c>
      <c r="G150" s="9">
        <v>7.0000000000000007E-2</v>
      </c>
      <c r="H150" s="8">
        <v>0</v>
      </c>
      <c r="I150" s="9">
        <v>0</v>
      </c>
      <c r="J150" s="8">
        <v>2</v>
      </c>
      <c r="K150" s="9">
        <v>5.4054054054054057E-2</v>
      </c>
      <c r="L150" s="8">
        <v>0</v>
      </c>
      <c r="M150" s="9">
        <f t="shared" si="2"/>
        <v>0</v>
      </c>
    </row>
    <row r="151" spans="1:13" x14ac:dyDescent="0.25">
      <c r="A151" s="5" t="s">
        <v>12</v>
      </c>
      <c r="B151" s="8">
        <v>0</v>
      </c>
      <c r="C151" s="9">
        <v>0</v>
      </c>
      <c r="D151" s="8">
        <v>0</v>
      </c>
      <c r="E151" s="9">
        <v>0</v>
      </c>
      <c r="F151" s="8">
        <v>0</v>
      </c>
      <c r="G151" s="9">
        <v>0</v>
      </c>
      <c r="H151" s="8">
        <v>0</v>
      </c>
      <c r="I151" s="9">
        <v>0</v>
      </c>
      <c r="J151" s="8">
        <v>1</v>
      </c>
      <c r="K151" s="9">
        <v>2.7027027027027029E-2</v>
      </c>
      <c r="L151" s="8">
        <v>0</v>
      </c>
      <c r="M151" s="9">
        <f t="shared" si="2"/>
        <v>0</v>
      </c>
    </row>
    <row r="152" spans="1:13" x14ac:dyDescent="0.25">
      <c r="A152" s="5" t="s">
        <v>13</v>
      </c>
      <c r="B152" s="8">
        <v>3</v>
      </c>
      <c r="C152" s="9">
        <v>0.19</v>
      </c>
      <c r="D152" s="8">
        <v>2</v>
      </c>
      <c r="E152" s="9">
        <v>0.1111111111111111</v>
      </c>
      <c r="F152" s="8">
        <v>1</v>
      </c>
      <c r="G152" s="9">
        <v>7.0000000000000007E-2</v>
      </c>
      <c r="H152" s="8">
        <v>1</v>
      </c>
      <c r="I152" s="9">
        <v>3.7037037037037035E-2</v>
      </c>
      <c r="J152" s="8">
        <v>5</v>
      </c>
      <c r="K152" s="9">
        <v>0.13513513513513514</v>
      </c>
      <c r="L152" s="8">
        <v>1</v>
      </c>
      <c r="M152" s="9">
        <f t="shared" si="2"/>
        <v>5.8823529411764705E-2</v>
      </c>
    </row>
    <row r="153" spans="1:13" x14ac:dyDescent="0.25">
      <c r="A153" s="5" t="s">
        <v>14</v>
      </c>
      <c r="B153" s="8">
        <v>4</v>
      </c>
      <c r="C153" s="9">
        <v>0.25</v>
      </c>
      <c r="D153" s="8">
        <v>6</v>
      </c>
      <c r="E153" s="9">
        <v>0.33333333333333331</v>
      </c>
      <c r="F153" s="8">
        <v>7</v>
      </c>
      <c r="G153" s="9">
        <v>0.47</v>
      </c>
      <c r="H153" s="8">
        <v>11</v>
      </c>
      <c r="I153" s="9">
        <v>0.40740740740740738</v>
      </c>
      <c r="J153" s="8">
        <v>12</v>
      </c>
      <c r="K153" s="9">
        <v>0.32432432432432434</v>
      </c>
      <c r="L153" s="8">
        <v>4</v>
      </c>
      <c r="M153" s="9">
        <f t="shared" si="2"/>
        <v>0.23529411764705882</v>
      </c>
    </row>
    <row r="154" spans="1:13" x14ac:dyDescent="0.25">
      <c r="A154" s="10" t="s">
        <v>15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f t="shared" si="2"/>
        <v>0</v>
      </c>
    </row>
    <row r="155" spans="1:13" x14ac:dyDescent="0.25">
      <c r="A155" s="5" t="s">
        <v>61</v>
      </c>
      <c r="B155" s="6">
        <v>0</v>
      </c>
      <c r="C155" s="9">
        <v>0</v>
      </c>
      <c r="D155" s="6">
        <v>0</v>
      </c>
      <c r="E155" s="9">
        <v>0</v>
      </c>
      <c r="F155" s="6">
        <v>0</v>
      </c>
      <c r="G155" s="9">
        <v>0</v>
      </c>
      <c r="H155" s="6">
        <v>0</v>
      </c>
      <c r="I155" s="9">
        <v>0</v>
      </c>
      <c r="J155" s="6">
        <v>0</v>
      </c>
      <c r="K155" s="9">
        <v>0</v>
      </c>
      <c r="L155" s="8">
        <v>0</v>
      </c>
      <c r="M155" s="9">
        <v>0</v>
      </c>
    </row>
    <row r="156" spans="1:13" x14ac:dyDescent="0.25">
      <c r="A156" s="1"/>
    </row>
    <row r="157" spans="1:13" x14ac:dyDescent="0.25">
      <c r="A157" s="2"/>
    </row>
    <row r="158" spans="1:13" ht="15" customHeight="1" x14ac:dyDescent="0.25">
      <c r="A158" s="72" t="s">
        <v>93</v>
      </c>
      <c r="B158" s="65" t="s">
        <v>0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66"/>
    </row>
    <row r="159" spans="1:13" ht="15" customHeight="1" x14ac:dyDescent="0.25">
      <c r="A159" s="72"/>
      <c r="B159" s="65" t="s">
        <v>1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66"/>
    </row>
    <row r="160" spans="1:13" x14ac:dyDescent="0.25">
      <c r="A160" s="72"/>
      <c r="B160" s="65">
        <v>2016</v>
      </c>
      <c r="C160" s="66"/>
      <c r="D160" s="65">
        <v>2017</v>
      </c>
      <c r="E160" s="66"/>
      <c r="F160" s="65">
        <v>2018</v>
      </c>
      <c r="G160" s="66"/>
      <c r="H160" s="65">
        <v>2019</v>
      </c>
      <c r="I160" s="66"/>
      <c r="J160" s="65">
        <v>2020</v>
      </c>
      <c r="K160" s="66"/>
      <c r="L160" s="65" t="s">
        <v>98</v>
      </c>
      <c r="M160" s="66"/>
    </row>
    <row r="161" spans="1:13" x14ac:dyDescent="0.25">
      <c r="A161" s="72"/>
      <c r="B161" s="45" t="s">
        <v>56</v>
      </c>
      <c r="C161" s="45" t="s">
        <v>57</v>
      </c>
      <c r="D161" s="45" t="s">
        <v>56</v>
      </c>
      <c r="E161" s="45" t="s">
        <v>57</v>
      </c>
      <c r="F161" s="45" t="s">
        <v>56</v>
      </c>
      <c r="G161" s="45" t="s">
        <v>57</v>
      </c>
      <c r="H161" s="45" t="s">
        <v>56</v>
      </c>
      <c r="I161" s="45" t="s">
        <v>57</v>
      </c>
      <c r="J161" s="45" t="s">
        <v>56</v>
      </c>
      <c r="K161" s="45" t="s">
        <v>57</v>
      </c>
      <c r="L161" s="45" t="s">
        <v>56</v>
      </c>
      <c r="M161" s="45" t="s">
        <v>57</v>
      </c>
    </row>
    <row r="162" spans="1:13" x14ac:dyDescent="0.25">
      <c r="A162" s="5" t="s">
        <v>58</v>
      </c>
      <c r="B162" s="34">
        <v>35</v>
      </c>
      <c r="C162" s="40">
        <v>1</v>
      </c>
      <c r="D162" s="34">
        <v>36</v>
      </c>
      <c r="E162" s="40">
        <v>1</v>
      </c>
      <c r="F162" s="34">
        <v>33</v>
      </c>
      <c r="G162" s="40">
        <v>1</v>
      </c>
      <c r="H162" s="34">
        <v>56</v>
      </c>
      <c r="I162" s="40">
        <v>1</v>
      </c>
      <c r="J162" s="34">
        <v>73</v>
      </c>
      <c r="K162" s="40">
        <v>1</v>
      </c>
      <c r="L162" s="34">
        <v>32</v>
      </c>
      <c r="M162" s="40">
        <v>1</v>
      </c>
    </row>
    <row r="163" spans="1:13" x14ac:dyDescent="0.25">
      <c r="A163" s="5" t="s">
        <v>18</v>
      </c>
      <c r="B163" s="34">
        <v>2</v>
      </c>
      <c r="C163" s="40">
        <v>0.06</v>
      </c>
      <c r="D163" s="34">
        <v>1</v>
      </c>
      <c r="E163" s="40">
        <v>2.7777777777777776E-2</v>
      </c>
      <c r="F163" s="34">
        <v>0</v>
      </c>
      <c r="G163" s="44">
        <v>0</v>
      </c>
      <c r="H163" s="34">
        <v>0</v>
      </c>
      <c r="I163" s="44">
        <v>0</v>
      </c>
      <c r="J163" s="34">
        <v>1</v>
      </c>
      <c r="K163" s="44">
        <v>1.3513513513513514E-2</v>
      </c>
      <c r="L163" s="34">
        <v>0</v>
      </c>
      <c r="M163" s="55">
        <v>0</v>
      </c>
    </row>
    <row r="164" spans="1:13" x14ac:dyDescent="0.25">
      <c r="A164" s="5" t="s">
        <v>19</v>
      </c>
      <c r="B164" s="34">
        <v>1</v>
      </c>
      <c r="C164" s="40">
        <v>0.03</v>
      </c>
      <c r="D164" s="34">
        <v>2</v>
      </c>
      <c r="E164" s="40">
        <v>5.5555555555555552E-2</v>
      </c>
      <c r="F164" s="34">
        <v>0</v>
      </c>
      <c r="G164" s="44">
        <v>0</v>
      </c>
      <c r="H164" s="34">
        <v>1</v>
      </c>
      <c r="I164" s="44">
        <v>1.7857142857142856E-2</v>
      </c>
      <c r="J164" s="34">
        <v>5</v>
      </c>
      <c r="K164" s="44">
        <v>6.7567567567567571E-2</v>
      </c>
      <c r="L164" s="34">
        <v>1</v>
      </c>
      <c r="M164" s="55">
        <f>L164/$L$162</f>
        <v>3.125E-2</v>
      </c>
    </row>
    <row r="165" spans="1:13" x14ac:dyDescent="0.25">
      <c r="A165" s="5" t="s">
        <v>20</v>
      </c>
      <c r="B165" s="34">
        <v>0</v>
      </c>
      <c r="C165" s="40">
        <v>0</v>
      </c>
      <c r="D165" s="34">
        <v>0</v>
      </c>
      <c r="E165" s="40">
        <v>0</v>
      </c>
      <c r="F165" s="34">
        <v>0</v>
      </c>
      <c r="G165" s="44">
        <v>0</v>
      </c>
      <c r="H165" s="34">
        <v>0</v>
      </c>
      <c r="I165" s="44">
        <v>0</v>
      </c>
      <c r="J165" s="34">
        <v>0</v>
      </c>
      <c r="K165" s="44">
        <v>0</v>
      </c>
      <c r="L165" s="34">
        <v>0</v>
      </c>
      <c r="M165" s="55">
        <v>0</v>
      </c>
    </row>
    <row r="166" spans="1:13" x14ac:dyDescent="0.25">
      <c r="A166" s="5" t="s">
        <v>21</v>
      </c>
      <c r="B166" s="34">
        <v>0</v>
      </c>
      <c r="C166" s="40">
        <v>0</v>
      </c>
      <c r="D166" s="34">
        <v>0</v>
      </c>
      <c r="E166" s="40">
        <v>0</v>
      </c>
      <c r="F166" s="34">
        <v>0</v>
      </c>
      <c r="G166" s="44">
        <v>0</v>
      </c>
      <c r="H166" s="34">
        <v>0</v>
      </c>
      <c r="I166" s="44">
        <v>0</v>
      </c>
      <c r="J166" s="34">
        <v>1</v>
      </c>
      <c r="K166" s="44">
        <v>1.3513513513513514E-2</v>
      </c>
      <c r="L166" s="34">
        <v>0</v>
      </c>
      <c r="M166" s="55">
        <v>0</v>
      </c>
    </row>
    <row r="167" spans="1:13" x14ac:dyDescent="0.25">
      <c r="A167" s="11" t="s">
        <v>22</v>
      </c>
      <c r="B167" s="25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56"/>
    </row>
    <row r="168" spans="1:13" x14ac:dyDescent="0.25">
      <c r="A168" s="19" t="s">
        <v>23</v>
      </c>
      <c r="B168" s="13">
        <v>0</v>
      </c>
      <c r="C168" s="57">
        <v>0</v>
      </c>
      <c r="D168" s="13">
        <v>0</v>
      </c>
      <c r="E168" s="57">
        <v>0</v>
      </c>
      <c r="F168" s="13">
        <v>0</v>
      </c>
      <c r="G168" s="57">
        <v>0</v>
      </c>
      <c r="H168" s="13">
        <v>0</v>
      </c>
      <c r="I168" s="57">
        <v>0</v>
      </c>
      <c r="J168" s="13">
        <v>0</v>
      </c>
      <c r="K168" s="57">
        <v>0</v>
      </c>
      <c r="L168" s="13">
        <v>0</v>
      </c>
      <c r="M168" s="57">
        <f>L168/$L$162</f>
        <v>0</v>
      </c>
    </row>
    <row r="169" spans="1:13" x14ac:dyDescent="0.25">
      <c r="A169" s="19" t="s">
        <v>24</v>
      </c>
      <c r="B169" s="8">
        <v>0</v>
      </c>
      <c r="C169" s="9">
        <v>0</v>
      </c>
      <c r="D169" s="8">
        <v>1</v>
      </c>
      <c r="E169" s="9">
        <v>3.0303030303030304E-2</v>
      </c>
      <c r="F169" s="8">
        <v>0</v>
      </c>
      <c r="G169" s="9">
        <v>0</v>
      </c>
      <c r="H169" s="8">
        <v>0</v>
      </c>
      <c r="I169" s="9">
        <v>0</v>
      </c>
      <c r="J169" s="8">
        <v>0</v>
      </c>
      <c r="K169" s="9">
        <v>0</v>
      </c>
      <c r="L169" s="8">
        <v>0</v>
      </c>
      <c r="M169" s="57">
        <f t="shared" ref="M169:M195" si="3">L169/$L$162</f>
        <v>0</v>
      </c>
    </row>
    <row r="170" spans="1:13" x14ac:dyDescent="0.25">
      <c r="A170" s="19" t="s">
        <v>26</v>
      </c>
      <c r="B170" s="8">
        <v>1</v>
      </c>
      <c r="C170" s="9">
        <v>0.03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4</v>
      </c>
      <c r="K170" s="9">
        <v>5.4054054054054057E-2</v>
      </c>
      <c r="L170" s="8">
        <v>0</v>
      </c>
      <c r="M170" s="57">
        <f t="shared" si="3"/>
        <v>0</v>
      </c>
    </row>
    <row r="171" spans="1:13" x14ac:dyDescent="0.25">
      <c r="A171" s="19" t="s">
        <v>25</v>
      </c>
      <c r="B171" s="8">
        <v>0</v>
      </c>
      <c r="C171" s="9">
        <v>0</v>
      </c>
      <c r="D171" s="8">
        <v>2</v>
      </c>
      <c r="E171" s="9">
        <v>6.0606060606060608E-2</v>
      </c>
      <c r="F171" s="8">
        <v>0</v>
      </c>
      <c r="G171" s="9">
        <v>0</v>
      </c>
      <c r="H171" s="8">
        <v>1</v>
      </c>
      <c r="I171" s="9">
        <v>1.7857142857142856E-2</v>
      </c>
      <c r="J171" s="8">
        <v>3</v>
      </c>
      <c r="K171" s="9">
        <v>4.0540540540540543E-2</v>
      </c>
      <c r="L171" s="8">
        <v>0</v>
      </c>
      <c r="M171" s="57">
        <f t="shared" si="3"/>
        <v>0</v>
      </c>
    </row>
    <row r="172" spans="1:13" x14ac:dyDescent="0.25">
      <c r="A172" s="19" t="s">
        <v>76</v>
      </c>
      <c r="B172" s="8">
        <v>0</v>
      </c>
      <c r="C172" s="9">
        <v>0</v>
      </c>
      <c r="D172" s="8">
        <v>0</v>
      </c>
      <c r="E172" s="9">
        <v>0</v>
      </c>
      <c r="F172" s="8">
        <v>0</v>
      </c>
      <c r="G172" s="9">
        <v>0</v>
      </c>
      <c r="H172" s="8">
        <v>0</v>
      </c>
      <c r="I172" s="9">
        <v>0</v>
      </c>
      <c r="J172" s="8">
        <v>7</v>
      </c>
      <c r="K172" s="9">
        <v>9.45945945945946E-2</v>
      </c>
      <c r="L172" s="8">
        <v>0</v>
      </c>
      <c r="M172" s="57">
        <f t="shared" si="3"/>
        <v>0</v>
      </c>
    </row>
    <row r="173" spans="1:13" x14ac:dyDescent="0.25">
      <c r="A173" s="5" t="s">
        <v>28</v>
      </c>
      <c r="B173" s="8">
        <v>1</v>
      </c>
      <c r="C173" s="9">
        <v>0.03</v>
      </c>
      <c r="D173" s="8">
        <v>1</v>
      </c>
      <c r="E173" s="9">
        <v>3.0303030303030304E-2</v>
      </c>
      <c r="F173" s="8">
        <v>0</v>
      </c>
      <c r="G173" s="9">
        <v>0</v>
      </c>
      <c r="H173" s="8">
        <v>0</v>
      </c>
      <c r="I173" s="9">
        <v>0</v>
      </c>
      <c r="J173" s="8">
        <v>2</v>
      </c>
      <c r="K173" s="9">
        <v>2.7027027027027029E-2</v>
      </c>
      <c r="L173" s="8">
        <v>0</v>
      </c>
      <c r="M173" s="57">
        <f t="shared" si="3"/>
        <v>0</v>
      </c>
    </row>
    <row r="174" spans="1:13" x14ac:dyDescent="0.25">
      <c r="A174" s="5" t="s">
        <v>64</v>
      </c>
      <c r="B174" s="8">
        <v>1</v>
      </c>
      <c r="C174" s="9">
        <v>0.03</v>
      </c>
      <c r="D174" s="8">
        <v>1</v>
      </c>
      <c r="E174" s="9">
        <v>3.0303030303030304E-2</v>
      </c>
      <c r="F174" s="8">
        <v>0</v>
      </c>
      <c r="G174" s="9">
        <v>0</v>
      </c>
      <c r="H174" s="8">
        <v>3</v>
      </c>
      <c r="I174" s="9">
        <v>5.3571428571428568E-2</v>
      </c>
      <c r="J174" s="8">
        <v>7</v>
      </c>
      <c r="K174" s="9">
        <v>9.45945945945946E-2</v>
      </c>
      <c r="L174" s="8">
        <v>1</v>
      </c>
      <c r="M174" s="57">
        <f t="shared" si="3"/>
        <v>3.125E-2</v>
      </c>
    </row>
    <row r="175" spans="1:13" x14ac:dyDescent="0.25">
      <c r="A175" s="5" t="s">
        <v>30</v>
      </c>
      <c r="B175" s="12">
        <v>0</v>
      </c>
      <c r="C175" s="58">
        <v>0</v>
      </c>
      <c r="D175" s="12">
        <v>0</v>
      </c>
      <c r="E175" s="58">
        <v>0</v>
      </c>
      <c r="F175" s="12">
        <v>0</v>
      </c>
      <c r="G175" s="58">
        <v>0</v>
      </c>
      <c r="H175" s="12">
        <v>0</v>
      </c>
      <c r="I175" s="58">
        <v>0</v>
      </c>
      <c r="J175" s="12">
        <v>0</v>
      </c>
      <c r="K175" s="58">
        <v>0</v>
      </c>
      <c r="L175" s="12">
        <v>0</v>
      </c>
      <c r="M175" s="57">
        <f t="shared" si="3"/>
        <v>0</v>
      </c>
    </row>
    <row r="176" spans="1:13" x14ac:dyDescent="0.25">
      <c r="A176" s="11" t="s">
        <v>31</v>
      </c>
      <c r="B176" s="25"/>
      <c r="C176" s="60"/>
      <c r="D176" s="26"/>
      <c r="E176" s="60"/>
      <c r="F176" s="26"/>
      <c r="G176" s="60"/>
      <c r="H176" s="26"/>
      <c r="I176" s="60"/>
      <c r="J176" s="26"/>
      <c r="K176" s="60"/>
      <c r="L176" s="26"/>
      <c r="M176" s="59"/>
    </row>
    <row r="177" spans="1:13" x14ac:dyDescent="0.25">
      <c r="A177" s="19" t="s">
        <v>32</v>
      </c>
      <c r="B177" s="34">
        <v>11</v>
      </c>
      <c r="C177" s="40">
        <v>0.31</v>
      </c>
      <c r="D177" s="34">
        <v>4</v>
      </c>
      <c r="E177" s="40">
        <v>0.1111111111111111</v>
      </c>
      <c r="F177" s="34">
        <v>12</v>
      </c>
      <c r="G177" s="44">
        <v>0.36363636363636365</v>
      </c>
      <c r="H177" s="34">
        <v>13</v>
      </c>
      <c r="I177" s="44">
        <v>0.23214285714285715</v>
      </c>
      <c r="J177" s="34">
        <v>21</v>
      </c>
      <c r="K177" s="44">
        <v>0.28378378378378377</v>
      </c>
      <c r="L177" s="34">
        <v>8</v>
      </c>
      <c r="M177" s="57">
        <f t="shared" si="3"/>
        <v>0.25</v>
      </c>
    </row>
    <row r="178" spans="1:13" x14ac:dyDescent="0.25">
      <c r="A178" s="19" t="s">
        <v>33</v>
      </c>
      <c r="B178" s="34">
        <v>8</v>
      </c>
      <c r="C178" s="40">
        <v>0.23</v>
      </c>
      <c r="D178" s="34">
        <v>3</v>
      </c>
      <c r="E178" s="40">
        <v>8.3333333333333329E-2</v>
      </c>
      <c r="F178" s="34">
        <v>2</v>
      </c>
      <c r="G178" s="44">
        <v>6.0606060606060608E-2</v>
      </c>
      <c r="H178" s="34">
        <v>6</v>
      </c>
      <c r="I178" s="44">
        <v>0.10714285714285714</v>
      </c>
      <c r="J178" s="34">
        <v>6</v>
      </c>
      <c r="K178" s="44">
        <v>8.1081081081081086E-2</v>
      </c>
      <c r="L178" s="34">
        <v>4</v>
      </c>
      <c r="M178" s="57">
        <f t="shared" si="3"/>
        <v>0.125</v>
      </c>
    </row>
    <row r="179" spans="1:13" x14ac:dyDescent="0.25">
      <c r="A179" s="5" t="s">
        <v>34</v>
      </c>
      <c r="B179" s="34">
        <v>1</v>
      </c>
      <c r="C179" s="40">
        <v>0.03</v>
      </c>
      <c r="D179" s="34">
        <v>0</v>
      </c>
      <c r="E179" s="40">
        <v>0</v>
      </c>
      <c r="F179" s="34">
        <v>0</v>
      </c>
      <c r="G179" s="44">
        <v>0</v>
      </c>
      <c r="H179" s="34">
        <v>0</v>
      </c>
      <c r="I179" s="44">
        <v>0</v>
      </c>
      <c r="J179" s="34">
        <v>1</v>
      </c>
      <c r="K179" s="44">
        <v>1.3513513513513514E-2</v>
      </c>
      <c r="L179" s="34">
        <v>0</v>
      </c>
      <c r="M179" s="57">
        <f t="shared" si="3"/>
        <v>0</v>
      </c>
    </row>
    <row r="180" spans="1:13" x14ac:dyDescent="0.25">
      <c r="A180" s="5" t="s">
        <v>35</v>
      </c>
      <c r="B180" s="34">
        <v>2</v>
      </c>
      <c r="C180" s="40">
        <v>0.06</v>
      </c>
      <c r="D180" s="34">
        <v>0</v>
      </c>
      <c r="E180" s="40">
        <v>0</v>
      </c>
      <c r="F180" s="34">
        <v>1</v>
      </c>
      <c r="G180" s="44">
        <v>3.0303030303030304E-2</v>
      </c>
      <c r="H180" s="34">
        <v>2</v>
      </c>
      <c r="I180" s="44">
        <v>3.5714285714285712E-2</v>
      </c>
      <c r="J180" s="34">
        <v>1</v>
      </c>
      <c r="K180" s="44">
        <v>1.3513513513513514E-2</v>
      </c>
      <c r="L180" s="34">
        <v>2</v>
      </c>
      <c r="M180" s="57">
        <f t="shared" si="3"/>
        <v>6.25E-2</v>
      </c>
    </row>
    <row r="181" spans="1:13" x14ac:dyDescent="0.25">
      <c r="A181" s="5" t="s">
        <v>36</v>
      </c>
      <c r="B181" s="34">
        <v>3</v>
      </c>
      <c r="C181" s="40">
        <v>0.09</v>
      </c>
      <c r="D181" s="34">
        <v>6</v>
      </c>
      <c r="E181" s="40">
        <v>0.16666666666666666</v>
      </c>
      <c r="F181" s="34">
        <v>5</v>
      </c>
      <c r="G181" s="44">
        <v>0.15151515151515152</v>
      </c>
      <c r="H181" s="34">
        <v>5</v>
      </c>
      <c r="I181" s="44">
        <v>8.9285714285714288E-2</v>
      </c>
      <c r="J181" s="34">
        <v>16</v>
      </c>
      <c r="K181" s="44">
        <v>0.21621621621621623</v>
      </c>
      <c r="L181" s="48">
        <v>6</v>
      </c>
      <c r="M181" s="61">
        <f t="shared" si="3"/>
        <v>0.1875</v>
      </c>
    </row>
    <row r="182" spans="1:13" x14ac:dyDescent="0.25">
      <c r="A182" s="11" t="s">
        <v>37</v>
      </c>
      <c r="B182" s="25"/>
      <c r="C182" s="60"/>
      <c r="D182" s="26"/>
      <c r="E182" s="60"/>
      <c r="F182" s="26"/>
      <c r="G182" s="60"/>
      <c r="H182" s="26"/>
      <c r="I182" s="60"/>
      <c r="J182" s="26"/>
      <c r="K182" s="60"/>
      <c r="L182" s="26"/>
      <c r="M182" s="59"/>
    </row>
    <row r="183" spans="1:13" x14ac:dyDescent="0.25">
      <c r="A183" s="19" t="s">
        <v>38</v>
      </c>
      <c r="B183" s="13">
        <v>0</v>
      </c>
      <c r="C183" s="57">
        <v>0</v>
      </c>
      <c r="D183" s="13">
        <v>0</v>
      </c>
      <c r="E183" s="57">
        <v>0</v>
      </c>
      <c r="F183" s="13">
        <v>0</v>
      </c>
      <c r="G183" s="57">
        <v>0</v>
      </c>
      <c r="H183" s="13">
        <v>0</v>
      </c>
      <c r="I183" s="57">
        <v>0</v>
      </c>
      <c r="J183" s="13">
        <v>2</v>
      </c>
      <c r="K183" s="57">
        <v>2.7027027027027029E-2</v>
      </c>
      <c r="L183" s="13">
        <v>0</v>
      </c>
      <c r="M183" s="57">
        <f t="shared" si="3"/>
        <v>0</v>
      </c>
    </row>
    <row r="184" spans="1:13" x14ac:dyDescent="0.25">
      <c r="A184" s="19" t="s">
        <v>39</v>
      </c>
      <c r="B184" s="8">
        <v>0</v>
      </c>
      <c r="C184" s="9">
        <v>0</v>
      </c>
      <c r="D184" s="8">
        <v>3</v>
      </c>
      <c r="E184" s="9">
        <v>0.08</v>
      </c>
      <c r="F184" s="8">
        <v>1</v>
      </c>
      <c r="G184" s="9">
        <v>3.0303030303030304E-2</v>
      </c>
      <c r="H184" s="8">
        <v>4</v>
      </c>
      <c r="I184" s="9">
        <v>7.1428571428571425E-2</v>
      </c>
      <c r="J184" s="8">
        <v>3</v>
      </c>
      <c r="K184" s="9">
        <v>4.0540540540540543E-2</v>
      </c>
      <c r="L184" s="8">
        <v>1</v>
      </c>
      <c r="M184" s="57">
        <f t="shared" si="3"/>
        <v>3.125E-2</v>
      </c>
    </row>
    <row r="185" spans="1:13" x14ac:dyDescent="0.25">
      <c r="A185" s="5" t="s">
        <v>65</v>
      </c>
      <c r="B185" s="8">
        <v>6</v>
      </c>
      <c r="C185" s="9">
        <v>0.17</v>
      </c>
      <c r="D185" s="8">
        <v>9</v>
      </c>
      <c r="E185" s="9">
        <v>0.25</v>
      </c>
      <c r="F185" s="8">
        <v>9</v>
      </c>
      <c r="G185" s="9">
        <v>0.27272727272727271</v>
      </c>
      <c r="H185" s="8">
        <v>15</v>
      </c>
      <c r="I185" s="9">
        <v>0.26785714285714285</v>
      </c>
      <c r="J185" s="8">
        <v>11</v>
      </c>
      <c r="K185" s="9">
        <v>0.14864864864864866</v>
      </c>
      <c r="L185" s="8">
        <v>6</v>
      </c>
      <c r="M185" s="57">
        <f t="shared" si="3"/>
        <v>0.1875</v>
      </c>
    </row>
    <row r="186" spans="1:13" x14ac:dyDescent="0.25">
      <c r="A186" s="10" t="s">
        <v>42</v>
      </c>
      <c r="B186" s="8">
        <v>0</v>
      </c>
      <c r="C186" s="9">
        <v>0</v>
      </c>
      <c r="D186" s="8">
        <v>0</v>
      </c>
      <c r="E186" s="9">
        <v>0</v>
      </c>
      <c r="F186" s="8">
        <v>0</v>
      </c>
      <c r="G186" s="9">
        <v>0</v>
      </c>
      <c r="H186" s="8">
        <v>0</v>
      </c>
      <c r="I186" s="9">
        <v>0</v>
      </c>
      <c r="J186" s="8">
        <v>0</v>
      </c>
      <c r="K186" s="9">
        <v>0</v>
      </c>
      <c r="L186" s="8">
        <v>0</v>
      </c>
      <c r="M186" s="57">
        <f t="shared" si="3"/>
        <v>0</v>
      </c>
    </row>
    <row r="187" spans="1:13" x14ac:dyDescent="0.25">
      <c r="A187" s="5" t="s">
        <v>41</v>
      </c>
      <c r="B187" s="8">
        <v>0</v>
      </c>
      <c r="C187" s="9">
        <v>0</v>
      </c>
      <c r="D187" s="8">
        <v>0</v>
      </c>
      <c r="E187" s="9">
        <v>0</v>
      </c>
      <c r="F187" s="8">
        <v>1</v>
      </c>
      <c r="G187" s="9">
        <v>3.0303030303030304E-2</v>
      </c>
      <c r="H187" s="8">
        <v>0</v>
      </c>
      <c r="I187" s="9">
        <v>0</v>
      </c>
      <c r="J187" s="8">
        <v>0</v>
      </c>
      <c r="K187" s="9">
        <v>0</v>
      </c>
      <c r="L187" s="8">
        <v>0</v>
      </c>
      <c r="M187" s="57">
        <f t="shared" si="3"/>
        <v>0</v>
      </c>
    </row>
    <row r="188" spans="1:13" x14ac:dyDescent="0.25">
      <c r="A188" s="5" t="s">
        <v>43</v>
      </c>
      <c r="B188" s="8">
        <v>0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0</v>
      </c>
      <c r="K188" s="9">
        <v>0</v>
      </c>
      <c r="L188" s="8">
        <v>0</v>
      </c>
      <c r="M188" s="57">
        <f t="shared" si="3"/>
        <v>0</v>
      </c>
    </row>
    <row r="189" spans="1:13" x14ac:dyDescent="0.25">
      <c r="A189" s="10" t="s">
        <v>44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57">
        <f t="shared" si="3"/>
        <v>0</v>
      </c>
    </row>
    <row r="190" spans="1:13" x14ac:dyDescent="0.25">
      <c r="A190" s="10" t="s">
        <v>45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0</v>
      </c>
      <c r="M190" s="57">
        <f t="shared" si="3"/>
        <v>0</v>
      </c>
    </row>
    <row r="191" spans="1:13" x14ac:dyDescent="0.25">
      <c r="A191" s="5" t="s">
        <v>46</v>
      </c>
      <c r="B191" s="8">
        <v>5</v>
      </c>
      <c r="C191" s="9">
        <v>0.14000000000000001</v>
      </c>
      <c r="D191" s="8">
        <v>5</v>
      </c>
      <c r="E191" s="9">
        <v>0.1388888888888889</v>
      </c>
      <c r="F191" s="8">
        <v>1</v>
      </c>
      <c r="G191" s="9">
        <v>3.0303030303030304E-2</v>
      </c>
      <c r="H191" s="8">
        <v>3</v>
      </c>
      <c r="I191" s="9">
        <v>5.3571428571428568E-2</v>
      </c>
      <c r="J191" s="8">
        <v>2</v>
      </c>
      <c r="K191" s="9">
        <v>2.7027027027027029E-2</v>
      </c>
      <c r="L191" s="8">
        <v>2</v>
      </c>
      <c r="M191" s="57">
        <f t="shared" si="3"/>
        <v>6.25E-2</v>
      </c>
    </row>
    <row r="192" spans="1:13" x14ac:dyDescent="0.25">
      <c r="A192" s="5" t="s">
        <v>47</v>
      </c>
      <c r="B192" s="8">
        <v>4</v>
      </c>
      <c r="C192" s="9">
        <v>0.11</v>
      </c>
      <c r="D192" s="8">
        <v>2</v>
      </c>
      <c r="E192" s="9">
        <v>5.5555555555555552E-2</v>
      </c>
      <c r="F192" s="8">
        <v>0</v>
      </c>
      <c r="G192" s="9">
        <v>0</v>
      </c>
      <c r="H192" s="8">
        <v>3</v>
      </c>
      <c r="I192" s="9">
        <v>5.3571428571428568E-2</v>
      </c>
      <c r="J192" s="8">
        <v>2</v>
      </c>
      <c r="K192" s="9">
        <v>2.7027027027027029E-2</v>
      </c>
      <c r="L192" s="8">
        <v>0</v>
      </c>
      <c r="M192" s="57">
        <f t="shared" si="3"/>
        <v>0</v>
      </c>
    </row>
    <row r="193" spans="1:13" x14ac:dyDescent="0.25">
      <c r="A193" s="5" t="s">
        <v>48</v>
      </c>
      <c r="B193" s="8">
        <v>1</v>
      </c>
      <c r="C193" s="9">
        <v>0.03</v>
      </c>
      <c r="D193" s="8">
        <v>0</v>
      </c>
      <c r="E193" s="9">
        <v>0</v>
      </c>
      <c r="F193" s="8">
        <v>1</v>
      </c>
      <c r="G193" s="9">
        <v>3.0303030303030304E-2</v>
      </c>
      <c r="H193" s="8">
        <v>3</v>
      </c>
      <c r="I193" s="9">
        <v>5.3571428571428568E-2</v>
      </c>
      <c r="J193" s="8">
        <v>1</v>
      </c>
      <c r="K193" s="9">
        <v>1.3513513513513514E-2</v>
      </c>
      <c r="L193" s="8">
        <v>3</v>
      </c>
      <c r="M193" s="57">
        <f t="shared" si="3"/>
        <v>9.375E-2</v>
      </c>
    </row>
    <row r="194" spans="1:13" x14ac:dyDescent="0.25">
      <c r="A194" s="5" t="s">
        <v>49</v>
      </c>
      <c r="B194" s="8">
        <v>0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57">
        <f t="shared" si="3"/>
        <v>0</v>
      </c>
    </row>
    <row r="195" spans="1:13" x14ac:dyDescent="0.25">
      <c r="A195" s="5" t="s">
        <v>27</v>
      </c>
      <c r="B195" s="8">
        <v>7</v>
      </c>
      <c r="C195" s="9">
        <v>0.2</v>
      </c>
      <c r="D195" s="8">
        <v>4</v>
      </c>
      <c r="E195" s="9">
        <v>0.11</v>
      </c>
      <c r="F195" s="8">
        <v>8</v>
      </c>
      <c r="G195" s="9">
        <v>0.24242424242424243</v>
      </c>
      <c r="H195" s="8">
        <v>14</v>
      </c>
      <c r="I195" s="9">
        <v>0.25</v>
      </c>
      <c r="J195" s="8">
        <v>20</v>
      </c>
      <c r="K195" s="9">
        <v>0.27</v>
      </c>
      <c r="L195" s="8">
        <v>7</v>
      </c>
      <c r="M195" s="57">
        <f t="shared" si="3"/>
        <v>0.21875</v>
      </c>
    </row>
    <row r="196" spans="1:13" x14ac:dyDescent="0.25">
      <c r="A196" s="31"/>
      <c r="B196" s="23"/>
      <c r="C196" s="32"/>
      <c r="D196" s="23"/>
      <c r="E196" s="32"/>
      <c r="F196" s="23"/>
      <c r="G196" s="32"/>
      <c r="H196" s="23"/>
      <c r="I196" s="32"/>
      <c r="J196" s="23"/>
      <c r="K196" s="32"/>
      <c r="L196" s="23"/>
      <c r="M196" s="32"/>
    </row>
    <row r="197" spans="1:13" x14ac:dyDescent="0.2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</row>
    <row r="198" spans="1:13" ht="15" customHeight="1" x14ac:dyDescent="0.25">
      <c r="A198" s="67" t="s">
        <v>94</v>
      </c>
      <c r="B198" s="65" t="s">
        <v>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66"/>
    </row>
    <row r="199" spans="1:13" x14ac:dyDescent="0.25">
      <c r="A199" s="73"/>
      <c r="B199" s="65" t="s">
        <v>1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66"/>
    </row>
    <row r="200" spans="1:13" x14ac:dyDescent="0.25">
      <c r="A200" s="73"/>
      <c r="B200" s="65">
        <v>2016</v>
      </c>
      <c r="C200" s="66"/>
      <c r="D200" s="65">
        <v>2017</v>
      </c>
      <c r="E200" s="66"/>
      <c r="F200" s="65">
        <v>2018</v>
      </c>
      <c r="G200" s="66"/>
      <c r="H200" s="65">
        <v>2019</v>
      </c>
      <c r="I200" s="66"/>
      <c r="J200" s="65">
        <v>2020</v>
      </c>
      <c r="K200" s="66"/>
      <c r="L200" s="65" t="s">
        <v>98</v>
      </c>
      <c r="M200" s="66"/>
    </row>
    <row r="201" spans="1:13" x14ac:dyDescent="0.25">
      <c r="A201" s="68"/>
      <c r="B201" s="45" t="s">
        <v>56</v>
      </c>
      <c r="C201" s="45" t="s">
        <v>57</v>
      </c>
      <c r="D201" s="45" t="s">
        <v>56</v>
      </c>
      <c r="E201" s="45" t="s">
        <v>57</v>
      </c>
      <c r="F201" s="45" t="s">
        <v>56</v>
      </c>
      <c r="G201" s="45" t="s">
        <v>57</v>
      </c>
      <c r="H201" s="45" t="s">
        <v>56</v>
      </c>
      <c r="I201" s="45" t="s">
        <v>57</v>
      </c>
      <c r="J201" s="45" t="s">
        <v>56</v>
      </c>
      <c r="K201" s="45" t="s">
        <v>57</v>
      </c>
      <c r="L201" s="45" t="s">
        <v>56</v>
      </c>
      <c r="M201" s="45" t="s">
        <v>57</v>
      </c>
    </row>
    <row r="202" spans="1:13" x14ac:dyDescent="0.25">
      <c r="A202" s="21" t="s">
        <v>63</v>
      </c>
      <c r="B202" s="8">
        <v>19</v>
      </c>
      <c r="C202" s="9">
        <v>1</v>
      </c>
      <c r="D202" s="8">
        <v>18</v>
      </c>
      <c r="E202" s="9">
        <v>1</v>
      </c>
      <c r="F202" s="8">
        <v>18</v>
      </c>
      <c r="G202" s="9">
        <v>1</v>
      </c>
      <c r="H202" s="8">
        <v>29</v>
      </c>
      <c r="I202" s="9">
        <v>1</v>
      </c>
      <c r="J202" s="8">
        <v>36</v>
      </c>
      <c r="K202" s="9">
        <v>1</v>
      </c>
      <c r="L202" s="8">
        <v>15</v>
      </c>
      <c r="M202" s="9">
        <v>1</v>
      </c>
    </row>
    <row r="203" spans="1:13" x14ac:dyDescent="0.25">
      <c r="A203" s="5" t="s">
        <v>18</v>
      </c>
      <c r="B203" s="8">
        <v>1</v>
      </c>
      <c r="C203" s="9">
        <v>0.05</v>
      </c>
      <c r="D203" s="8">
        <v>1</v>
      </c>
      <c r="E203" s="9">
        <v>5.5555555555555552E-2</v>
      </c>
      <c r="F203" s="8">
        <v>0</v>
      </c>
      <c r="G203" s="9">
        <v>0</v>
      </c>
      <c r="H203" s="8">
        <v>0</v>
      </c>
      <c r="I203" s="9">
        <v>0</v>
      </c>
      <c r="J203" s="8">
        <v>0</v>
      </c>
      <c r="K203" s="9">
        <v>0</v>
      </c>
      <c r="L203" s="8">
        <v>0</v>
      </c>
      <c r="M203" s="9">
        <v>0</v>
      </c>
    </row>
    <row r="204" spans="1:13" x14ac:dyDescent="0.25">
      <c r="A204" s="5" t="s">
        <v>19</v>
      </c>
      <c r="B204" s="8">
        <v>0</v>
      </c>
      <c r="C204" s="9">
        <v>0</v>
      </c>
      <c r="D204" s="8">
        <v>2</v>
      </c>
      <c r="E204" s="9">
        <v>0.1111111111111111</v>
      </c>
      <c r="F204" s="8">
        <v>0</v>
      </c>
      <c r="G204" s="9">
        <v>0</v>
      </c>
      <c r="H204" s="8">
        <v>1</v>
      </c>
      <c r="I204" s="9">
        <v>3.4482758620689655E-2</v>
      </c>
      <c r="J204" s="8">
        <v>1</v>
      </c>
      <c r="K204" s="9">
        <v>2.7027027027027029E-2</v>
      </c>
      <c r="L204" s="8">
        <v>0</v>
      </c>
      <c r="M204" s="9">
        <v>0</v>
      </c>
    </row>
    <row r="205" spans="1:13" x14ac:dyDescent="0.25">
      <c r="A205" s="5" t="s">
        <v>20</v>
      </c>
      <c r="B205" s="8">
        <v>0</v>
      </c>
      <c r="C205" s="9">
        <v>0</v>
      </c>
      <c r="D205" s="8">
        <v>0</v>
      </c>
      <c r="E205" s="9">
        <v>0</v>
      </c>
      <c r="F205" s="8">
        <v>0</v>
      </c>
      <c r="G205" s="9">
        <v>0</v>
      </c>
      <c r="H205" s="8">
        <v>0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</row>
    <row r="206" spans="1:13" x14ac:dyDescent="0.25">
      <c r="A206" s="5" t="s">
        <v>21</v>
      </c>
      <c r="B206" s="12">
        <v>0</v>
      </c>
      <c r="C206" s="58">
        <v>0</v>
      </c>
      <c r="D206" s="12">
        <v>0</v>
      </c>
      <c r="E206" s="58">
        <v>0</v>
      </c>
      <c r="F206" s="12">
        <v>0</v>
      </c>
      <c r="G206" s="58">
        <v>0</v>
      </c>
      <c r="H206" s="12">
        <v>0</v>
      </c>
      <c r="I206" s="58">
        <v>0</v>
      </c>
      <c r="J206" s="12">
        <v>0</v>
      </c>
      <c r="K206" s="58">
        <v>0</v>
      </c>
      <c r="L206" s="12">
        <v>0</v>
      </c>
      <c r="M206" s="58">
        <v>0</v>
      </c>
    </row>
    <row r="207" spans="1:13" x14ac:dyDescent="0.25">
      <c r="A207" s="11" t="s">
        <v>22</v>
      </c>
      <c r="B207" s="25"/>
      <c r="C207" s="60"/>
      <c r="D207" s="26"/>
      <c r="E207" s="60"/>
      <c r="F207" s="26"/>
      <c r="G207" s="60"/>
      <c r="H207" s="26"/>
      <c r="I207" s="60"/>
      <c r="J207" s="26"/>
      <c r="K207" s="60"/>
      <c r="L207" s="26"/>
      <c r="M207" s="59"/>
    </row>
    <row r="208" spans="1:13" x14ac:dyDescent="0.25">
      <c r="A208" s="19" t="s">
        <v>23</v>
      </c>
      <c r="B208" s="13">
        <v>0</v>
      </c>
      <c r="C208" s="57">
        <v>0</v>
      </c>
      <c r="D208" s="13">
        <v>0</v>
      </c>
      <c r="E208" s="57">
        <v>0</v>
      </c>
      <c r="F208" s="13">
        <v>0</v>
      </c>
      <c r="G208" s="57">
        <v>0</v>
      </c>
      <c r="H208" s="13">
        <v>0</v>
      </c>
      <c r="I208" s="57">
        <v>0</v>
      </c>
      <c r="J208" s="13">
        <v>0</v>
      </c>
      <c r="K208" s="57">
        <v>0</v>
      </c>
      <c r="L208" s="13">
        <v>0</v>
      </c>
      <c r="M208" s="57">
        <v>0</v>
      </c>
    </row>
    <row r="209" spans="1:13" x14ac:dyDescent="0.25">
      <c r="A209" s="19" t="s">
        <v>24</v>
      </c>
      <c r="B209" s="8">
        <v>0</v>
      </c>
      <c r="C209" s="9">
        <v>0</v>
      </c>
      <c r="D209" s="8">
        <v>0</v>
      </c>
      <c r="E209" s="9">
        <v>0</v>
      </c>
      <c r="F209" s="8">
        <v>0</v>
      </c>
      <c r="G209" s="9">
        <v>0</v>
      </c>
      <c r="H209" s="8">
        <v>0</v>
      </c>
      <c r="I209" s="9">
        <v>0</v>
      </c>
      <c r="J209" s="8">
        <v>0</v>
      </c>
      <c r="K209" s="9">
        <v>0</v>
      </c>
      <c r="L209" s="8">
        <v>0</v>
      </c>
      <c r="M209" s="9">
        <v>0</v>
      </c>
    </row>
    <row r="210" spans="1:13" x14ac:dyDescent="0.25">
      <c r="A210" s="19" t="s">
        <v>26</v>
      </c>
      <c r="B210" s="8">
        <v>0</v>
      </c>
      <c r="C210" s="9">
        <v>0</v>
      </c>
      <c r="D210" s="8">
        <v>0</v>
      </c>
      <c r="E210" s="9">
        <v>0</v>
      </c>
      <c r="F210" s="8">
        <v>0</v>
      </c>
      <c r="G210" s="9">
        <v>0</v>
      </c>
      <c r="H210" s="8">
        <v>0</v>
      </c>
      <c r="I210" s="9">
        <v>0</v>
      </c>
      <c r="J210" s="8">
        <v>1</v>
      </c>
      <c r="K210" s="9">
        <v>2.7027027027027029E-2</v>
      </c>
      <c r="L210" s="8">
        <v>0</v>
      </c>
      <c r="M210" s="9">
        <v>0</v>
      </c>
    </row>
    <row r="211" spans="1:13" x14ac:dyDescent="0.25">
      <c r="A211" s="19" t="s">
        <v>25</v>
      </c>
      <c r="B211" s="8">
        <v>0</v>
      </c>
      <c r="C211" s="9">
        <v>0</v>
      </c>
      <c r="D211" s="8">
        <v>1</v>
      </c>
      <c r="E211" s="9">
        <v>5.5555555555555552E-2</v>
      </c>
      <c r="F211" s="8">
        <v>0</v>
      </c>
      <c r="G211" s="9">
        <v>0</v>
      </c>
      <c r="H211" s="8">
        <v>1</v>
      </c>
      <c r="I211" s="9">
        <v>3.4482758620689655E-2</v>
      </c>
      <c r="J211" s="8">
        <v>2</v>
      </c>
      <c r="K211" s="9">
        <v>5.4054054054054057E-2</v>
      </c>
      <c r="L211" s="8">
        <v>0</v>
      </c>
      <c r="M211" s="9">
        <v>0</v>
      </c>
    </row>
    <row r="212" spans="1:13" x14ac:dyDescent="0.25">
      <c r="A212" s="19" t="s">
        <v>76</v>
      </c>
      <c r="B212" s="8">
        <v>0</v>
      </c>
      <c r="C212" s="9">
        <v>0</v>
      </c>
      <c r="D212" s="8">
        <v>0</v>
      </c>
      <c r="E212" s="9">
        <v>0</v>
      </c>
      <c r="F212" s="8">
        <v>0</v>
      </c>
      <c r="G212" s="9">
        <v>0</v>
      </c>
      <c r="H212" s="8">
        <v>0</v>
      </c>
      <c r="I212" s="9">
        <v>0</v>
      </c>
      <c r="J212" s="8">
        <v>2</v>
      </c>
      <c r="K212" s="9">
        <v>5.4054054054054057E-2</v>
      </c>
      <c r="L212" s="8">
        <v>0</v>
      </c>
      <c r="M212" s="9">
        <v>0</v>
      </c>
    </row>
    <row r="213" spans="1:13" x14ac:dyDescent="0.25">
      <c r="A213" s="5" t="s">
        <v>28</v>
      </c>
      <c r="B213" s="8">
        <v>0</v>
      </c>
      <c r="C213" s="9">
        <v>0</v>
      </c>
      <c r="D213" s="8">
        <v>0</v>
      </c>
      <c r="E213" s="9">
        <v>0</v>
      </c>
      <c r="F213" s="8">
        <v>0</v>
      </c>
      <c r="G213" s="9">
        <v>0</v>
      </c>
      <c r="H213" s="8">
        <v>0</v>
      </c>
      <c r="I213" s="9">
        <v>0</v>
      </c>
      <c r="J213" s="8">
        <v>2</v>
      </c>
      <c r="K213" s="9">
        <v>5.4054054054054057E-2</v>
      </c>
      <c r="L213" s="8">
        <v>0</v>
      </c>
      <c r="M213" s="9">
        <v>0</v>
      </c>
    </row>
    <row r="214" spans="1:13" x14ac:dyDescent="0.25">
      <c r="A214" s="5" t="s">
        <v>64</v>
      </c>
      <c r="B214" s="8">
        <v>0</v>
      </c>
      <c r="C214" s="9">
        <v>0</v>
      </c>
      <c r="D214" s="8">
        <v>1</v>
      </c>
      <c r="E214" s="9">
        <v>5.5555555555555552E-2</v>
      </c>
      <c r="F214" s="8">
        <v>0</v>
      </c>
      <c r="G214" s="9">
        <v>0</v>
      </c>
      <c r="H214" s="8">
        <v>3</v>
      </c>
      <c r="I214" s="9">
        <v>0.10344827586206896</v>
      </c>
      <c r="J214" s="8">
        <v>2</v>
      </c>
      <c r="K214" s="9">
        <v>5.4054054054054057E-2</v>
      </c>
      <c r="L214" s="8">
        <v>0</v>
      </c>
      <c r="M214" s="9">
        <v>0</v>
      </c>
    </row>
    <row r="215" spans="1:13" x14ac:dyDescent="0.25">
      <c r="A215" s="5" t="s">
        <v>30</v>
      </c>
      <c r="B215" s="12">
        <v>0</v>
      </c>
      <c r="C215" s="58">
        <v>0</v>
      </c>
      <c r="D215" s="12">
        <v>0</v>
      </c>
      <c r="E215" s="58">
        <v>0</v>
      </c>
      <c r="F215" s="12">
        <v>0</v>
      </c>
      <c r="G215" s="58">
        <v>0</v>
      </c>
      <c r="H215" s="12">
        <v>0</v>
      </c>
      <c r="I215" s="58">
        <v>0</v>
      </c>
      <c r="J215" s="12">
        <v>0</v>
      </c>
      <c r="K215" s="58">
        <v>0</v>
      </c>
      <c r="L215" s="12">
        <v>0</v>
      </c>
      <c r="M215" s="58">
        <v>0</v>
      </c>
    </row>
    <row r="216" spans="1:13" x14ac:dyDescent="0.25">
      <c r="A216" s="11" t="s">
        <v>31</v>
      </c>
      <c r="B216" s="25"/>
      <c r="C216" s="60"/>
      <c r="D216" s="26"/>
      <c r="E216" s="60"/>
      <c r="F216" s="26"/>
      <c r="G216" s="60"/>
      <c r="H216" s="26"/>
      <c r="I216" s="60"/>
      <c r="J216" s="26"/>
      <c r="K216" s="60"/>
      <c r="L216" s="26"/>
      <c r="M216" s="59"/>
    </row>
    <row r="217" spans="1:13" x14ac:dyDescent="0.25">
      <c r="A217" s="19" t="s">
        <v>32</v>
      </c>
      <c r="B217" s="13">
        <v>3</v>
      </c>
      <c r="C217" s="57">
        <v>0.16</v>
      </c>
      <c r="D217" s="13">
        <v>1</v>
      </c>
      <c r="E217" s="57">
        <v>5.5555555555555552E-2</v>
      </c>
      <c r="F217" s="13">
        <v>3</v>
      </c>
      <c r="G217" s="57">
        <v>0.16666666666666666</v>
      </c>
      <c r="H217" s="13">
        <v>6</v>
      </c>
      <c r="I217" s="57">
        <v>0.20689655172413793</v>
      </c>
      <c r="J217" s="13">
        <v>6</v>
      </c>
      <c r="K217" s="57">
        <v>0.16216216216216217</v>
      </c>
      <c r="L217" s="13">
        <v>1</v>
      </c>
      <c r="M217" s="57">
        <f>L217/$L$202</f>
        <v>6.6666666666666666E-2</v>
      </c>
    </row>
    <row r="218" spans="1:13" x14ac:dyDescent="0.25">
      <c r="A218" s="19" t="s">
        <v>33</v>
      </c>
      <c r="B218" s="8">
        <v>5</v>
      </c>
      <c r="C218" s="9">
        <v>0.26</v>
      </c>
      <c r="D218" s="8">
        <v>2</v>
      </c>
      <c r="E218" s="9">
        <v>0.1111111111111111</v>
      </c>
      <c r="F218" s="8">
        <v>1</v>
      </c>
      <c r="G218" s="9">
        <v>5.5555555555555552E-2</v>
      </c>
      <c r="H218" s="8">
        <v>4</v>
      </c>
      <c r="I218" s="9">
        <v>0.13793103448275862</v>
      </c>
      <c r="J218" s="8">
        <v>6</v>
      </c>
      <c r="K218" s="9">
        <v>0.16216216216216217</v>
      </c>
      <c r="L218" s="8">
        <v>2</v>
      </c>
      <c r="M218" s="57">
        <f t="shared" ref="M218:M221" si="4">L218/$L$202</f>
        <v>0.13333333333333333</v>
      </c>
    </row>
    <row r="219" spans="1:13" x14ac:dyDescent="0.25">
      <c r="A219" s="5" t="s">
        <v>34</v>
      </c>
      <c r="B219" s="8">
        <v>0</v>
      </c>
      <c r="C219" s="9">
        <v>0</v>
      </c>
      <c r="D219" s="8">
        <v>0</v>
      </c>
      <c r="E219" s="9">
        <v>0</v>
      </c>
      <c r="F219" s="8">
        <v>0</v>
      </c>
      <c r="G219" s="9">
        <v>0</v>
      </c>
      <c r="H219" s="8">
        <v>0</v>
      </c>
      <c r="I219" s="9">
        <v>0</v>
      </c>
      <c r="J219" s="8">
        <v>1</v>
      </c>
      <c r="K219" s="9">
        <v>2.7027027027027029E-2</v>
      </c>
      <c r="L219" s="8">
        <v>0</v>
      </c>
      <c r="M219" s="57">
        <f t="shared" si="4"/>
        <v>0</v>
      </c>
    </row>
    <row r="220" spans="1:13" x14ac:dyDescent="0.25">
      <c r="A220" s="5" t="s">
        <v>35</v>
      </c>
      <c r="B220" s="8">
        <v>1</v>
      </c>
      <c r="C220" s="9">
        <v>0.05</v>
      </c>
      <c r="D220" s="8">
        <v>0</v>
      </c>
      <c r="E220" s="9">
        <v>0</v>
      </c>
      <c r="F220" s="8">
        <v>1</v>
      </c>
      <c r="G220" s="9">
        <v>5.5555555555555552E-2</v>
      </c>
      <c r="H220" s="8">
        <v>0</v>
      </c>
      <c r="I220" s="9">
        <v>0</v>
      </c>
      <c r="J220" s="8">
        <v>0</v>
      </c>
      <c r="K220" s="9">
        <v>0</v>
      </c>
      <c r="L220" s="8">
        <v>0</v>
      </c>
      <c r="M220" s="57">
        <f t="shared" si="4"/>
        <v>0</v>
      </c>
    </row>
    <row r="221" spans="1:13" x14ac:dyDescent="0.25">
      <c r="A221" s="5" t="s">
        <v>36</v>
      </c>
      <c r="B221" s="12">
        <v>0</v>
      </c>
      <c r="C221" s="58">
        <v>0</v>
      </c>
      <c r="D221" s="12">
        <v>2</v>
      </c>
      <c r="E221" s="58">
        <v>0.1111111111111111</v>
      </c>
      <c r="F221" s="12">
        <v>1</v>
      </c>
      <c r="G221" s="58">
        <v>5.5555555555555552E-2</v>
      </c>
      <c r="H221" s="12">
        <v>2</v>
      </c>
      <c r="I221" s="58">
        <v>6.8965517241379309E-2</v>
      </c>
      <c r="J221" s="12">
        <v>6</v>
      </c>
      <c r="K221" s="58">
        <v>0.16216216216216217</v>
      </c>
      <c r="L221" s="12">
        <v>5</v>
      </c>
      <c r="M221" s="57">
        <f t="shared" si="4"/>
        <v>0.33333333333333331</v>
      </c>
    </row>
    <row r="222" spans="1:13" x14ac:dyDescent="0.25">
      <c r="A222" s="11" t="s">
        <v>37</v>
      </c>
      <c r="B222" s="25"/>
      <c r="C222" s="60"/>
      <c r="D222" s="26"/>
      <c r="E222" s="60"/>
      <c r="F222" s="26"/>
      <c r="G222" s="60"/>
      <c r="H222" s="26"/>
      <c r="I222" s="60"/>
      <c r="J222" s="26"/>
      <c r="K222" s="60"/>
      <c r="L222" s="26"/>
      <c r="M222" s="59"/>
    </row>
    <row r="223" spans="1:13" x14ac:dyDescent="0.25">
      <c r="A223" s="19" t="s">
        <v>38</v>
      </c>
      <c r="B223" s="13">
        <v>0</v>
      </c>
      <c r="C223" s="57">
        <v>0</v>
      </c>
      <c r="D223" s="13">
        <v>0</v>
      </c>
      <c r="E223" s="57">
        <v>0</v>
      </c>
      <c r="F223" s="13">
        <v>0</v>
      </c>
      <c r="G223" s="57">
        <v>0</v>
      </c>
      <c r="H223" s="13">
        <v>0</v>
      </c>
      <c r="I223" s="57">
        <v>0</v>
      </c>
      <c r="J223" s="13">
        <v>0</v>
      </c>
      <c r="K223" s="57">
        <v>0</v>
      </c>
      <c r="L223" s="13">
        <v>0</v>
      </c>
      <c r="M223" s="57">
        <f>L223/$L$202</f>
        <v>0</v>
      </c>
    </row>
    <row r="224" spans="1:13" x14ac:dyDescent="0.25">
      <c r="A224" s="19" t="s">
        <v>39</v>
      </c>
      <c r="B224" s="8">
        <v>2</v>
      </c>
      <c r="C224" s="9">
        <v>0.11</v>
      </c>
      <c r="D224" s="8">
        <v>1</v>
      </c>
      <c r="E224" s="9">
        <v>5.5555555555555552E-2</v>
      </c>
      <c r="F224" s="8">
        <v>0</v>
      </c>
      <c r="G224" s="9">
        <v>0</v>
      </c>
      <c r="H224" s="8">
        <v>3</v>
      </c>
      <c r="I224" s="9">
        <v>0.10344827586206896</v>
      </c>
      <c r="J224" s="8">
        <v>0</v>
      </c>
      <c r="K224" s="9">
        <v>0</v>
      </c>
      <c r="L224" s="8">
        <v>0</v>
      </c>
      <c r="M224" s="57">
        <f t="shared" ref="M224:M235" si="5">L224/$L$202</f>
        <v>0</v>
      </c>
    </row>
    <row r="225" spans="1:13" x14ac:dyDescent="0.25">
      <c r="A225" s="5" t="s">
        <v>65</v>
      </c>
      <c r="B225" s="8">
        <v>4</v>
      </c>
      <c r="C225" s="9">
        <v>0.21</v>
      </c>
      <c r="D225" s="8">
        <v>6</v>
      </c>
      <c r="E225" s="9">
        <v>0.33333333333333331</v>
      </c>
      <c r="F225" s="8">
        <v>7</v>
      </c>
      <c r="G225" s="9">
        <v>0.3888888888888889</v>
      </c>
      <c r="H225" s="8">
        <v>11</v>
      </c>
      <c r="I225" s="9">
        <v>0.37931034482758619</v>
      </c>
      <c r="J225" s="8">
        <v>7</v>
      </c>
      <c r="K225" s="9">
        <v>0.1891891891891892</v>
      </c>
      <c r="L225" s="8">
        <v>3</v>
      </c>
      <c r="M225" s="57">
        <f t="shared" si="5"/>
        <v>0.2</v>
      </c>
    </row>
    <row r="226" spans="1:13" x14ac:dyDescent="0.25">
      <c r="A226" s="10" t="s">
        <v>42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57">
        <f t="shared" si="5"/>
        <v>0</v>
      </c>
    </row>
    <row r="227" spans="1:13" x14ac:dyDescent="0.25">
      <c r="A227" s="5" t="s">
        <v>41</v>
      </c>
      <c r="B227" s="8">
        <v>0</v>
      </c>
      <c r="C227" s="9">
        <v>0</v>
      </c>
      <c r="D227" s="8">
        <v>0</v>
      </c>
      <c r="E227" s="9">
        <v>0</v>
      </c>
      <c r="F227" s="8">
        <v>1</v>
      </c>
      <c r="G227" s="9">
        <v>5.5555555555555552E-2</v>
      </c>
      <c r="H227" s="8">
        <v>0</v>
      </c>
      <c r="I227" s="9">
        <v>0</v>
      </c>
      <c r="J227" s="8">
        <v>0</v>
      </c>
      <c r="K227" s="9">
        <v>0</v>
      </c>
      <c r="L227" s="8">
        <v>0</v>
      </c>
      <c r="M227" s="57">
        <f t="shared" si="5"/>
        <v>0</v>
      </c>
    </row>
    <row r="228" spans="1:13" x14ac:dyDescent="0.25">
      <c r="A228" s="5" t="s">
        <v>43</v>
      </c>
      <c r="B228" s="8">
        <v>0</v>
      </c>
      <c r="C228" s="9">
        <v>0</v>
      </c>
      <c r="D228" s="8">
        <v>0</v>
      </c>
      <c r="E228" s="9">
        <v>0</v>
      </c>
      <c r="F228" s="8">
        <v>0</v>
      </c>
      <c r="G228" s="9">
        <v>0</v>
      </c>
      <c r="H228" s="8">
        <v>0</v>
      </c>
      <c r="I228" s="9">
        <v>0</v>
      </c>
      <c r="J228" s="8">
        <v>0</v>
      </c>
      <c r="K228" s="9">
        <v>0</v>
      </c>
      <c r="L228" s="8">
        <v>0</v>
      </c>
      <c r="M228" s="57">
        <f t="shared" si="5"/>
        <v>0</v>
      </c>
    </row>
    <row r="229" spans="1:13" x14ac:dyDescent="0.25">
      <c r="A229" s="10" t="s">
        <v>44</v>
      </c>
      <c r="B229" s="8">
        <v>0</v>
      </c>
      <c r="C229" s="9">
        <v>0</v>
      </c>
      <c r="D229" s="8">
        <v>0</v>
      </c>
      <c r="E229" s="9">
        <v>0</v>
      </c>
      <c r="F229" s="8">
        <v>0</v>
      </c>
      <c r="G229" s="9">
        <v>0</v>
      </c>
      <c r="H229" s="8">
        <v>0</v>
      </c>
      <c r="I229" s="9">
        <v>0</v>
      </c>
      <c r="J229" s="8">
        <v>0</v>
      </c>
      <c r="K229" s="9">
        <v>0</v>
      </c>
      <c r="L229" s="8">
        <v>0</v>
      </c>
      <c r="M229" s="57">
        <f t="shared" si="5"/>
        <v>0</v>
      </c>
    </row>
    <row r="230" spans="1:13" x14ac:dyDescent="0.25">
      <c r="A230" s="10" t="s">
        <v>45</v>
      </c>
      <c r="B230" s="8">
        <v>0</v>
      </c>
      <c r="C230" s="9">
        <v>0</v>
      </c>
      <c r="D230" s="8">
        <v>0</v>
      </c>
      <c r="E230" s="9">
        <v>0</v>
      </c>
      <c r="F230" s="8">
        <v>0</v>
      </c>
      <c r="G230" s="9">
        <v>0</v>
      </c>
      <c r="H230" s="8">
        <v>0</v>
      </c>
      <c r="I230" s="9">
        <v>0</v>
      </c>
      <c r="J230" s="8">
        <v>0</v>
      </c>
      <c r="K230" s="9">
        <v>0</v>
      </c>
      <c r="L230" s="8">
        <v>0</v>
      </c>
      <c r="M230" s="57">
        <f t="shared" si="5"/>
        <v>0</v>
      </c>
    </row>
    <row r="231" spans="1:13" x14ac:dyDescent="0.25">
      <c r="A231" s="5" t="s">
        <v>46</v>
      </c>
      <c r="B231" s="8">
        <v>2</v>
      </c>
      <c r="C231" s="9">
        <v>0.11</v>
      </c>
      <c r="D231" s="8">
        <v>2</v>
      </c>
      <c r="E231" s="9">
        <v>0.1111111111111111</v>
      </c>
      <c r="F231" s="8">
        <v>0</v>
      </c>
      <c r="G231" s="9">
        <v>0</v>
      </c>
      <c r="H231" s="8">
        <v>1</v>
      </c>
      <c r="I231" s="9">
        <v>3.4482758620689655E-2</v>
      </c>
      <c r="J231" s="8">
        <v>2</v>
      </c>
      <c r="K231" s="9">
        <v>5.4054054054054057E-2</v>
      </c>
      <c r="L231" s="8">
        <v>0</v>
      </c>
      <c r="M231" s="57">
        <f t="shared" si="5"/>
        <v>0</v>
      </c>
    </row>
    <row r="232" spans="1:13" x14ac:dyDescent="0.25">
      <c r="A232" s="5" t="s">
        <v>47</v>
      </c>
      <c r="B232" s="8">
        <v>2</v>
      </c>
      <c r="C232" s="9">
        <v>0.11</v>
      </c>
      <c r="D232" s="8">
        <v>0</v>
      </c>
      <c r="E232" s="9">
        <v>0</v>
      </c>
      <c r="F232" s="8">
        <v>0</v>
      </c>
      <c r="G232" s="9">
        <v>0</v>
      </c>
      <c r="H232" s="8">
        <v>1</v>
      </c>
      <c r="I232" s="9">
        <v>3.4482758620689655E-2</v>
      </c>
      <c r="J232" s="8">
        <v>0</v>
      </c>
      <c r="K232" s="9">
        <v>0</v>
      </c>
      <c r="L232" s="8">
        <v>0</v>
      </c>
      <c r="M232" s="57">
        <f t="shared" si="5"/>
        <v>0</v>
      </c>
    </row>
    <row r="233" spans="1:13" x14ac:dyDescent="0.25">
      <c r="A233" s="5" t="s">
        <v>48</v>
      </c>
      <c r="B233" s="8">
        <v>0</v>
      </c>
      <c r="C233" s="9">
        <v>0</v>
      </c>
      <c r="D233" s="8">
        <v>0</v>
      </c>
      <c r="E233" s="9">
        <v>0</v>
      </c>
      <c r="F233" s="8">
        <v>1</v>
      </c>
      <c r="G233" s="9">
        <v>0.06</v>
      </c>
      <c r="H233" s="8">
        <v>2</v>
      </c>
      <c r="I233" s="9">
        <v>6.8965517241379309E-2</v>
      </c>
      <c r="J233" s="8">
        <v>0</v>
      </c>
      <c r="K233" s="9">
        <v>0</v>
      </c>
      <c r="L233" s="8">
        <v>2</v>
      </c>
      <c r="M233" s="57">
        <f t="shared" si="5"/>
        <v>0.13333333333333333</v>
      </c>
    </row>
    <row r="234" spans="1:13" x14ac:dyDescent="0.25">
      <c r="A234" s="5" t="s">
        <v>49</v>
      </c>
      <c r="B234" s="8">
        <v>0</v>
      </c>
      <c r="C234" s="9">
        <v>0</v>
      </c>
      <c r="D234" s="8">
        <v>0</v>
      </c>
      <c r="E234" s="9">
        <v>0</v>
      </c>
      <c r="F234" s="8">
        <v>0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57">
        <f t="shared" si="5"/>
        <v>0</v>
      </c>
    </row>
    <row r="235" spans="1:13" x14ac:dyDescent="0.25">
      <c r="A235" s="5" t="s">
        <v>27</v>
      </c>
      <c r="B235" s="8">
        <v>7</v>
      </c>
      <c r="C235" s="9">
        <v>0.37</v>
      </c>
      <c r="D235" s="8">
        <v>4</v>
      </c>
      <c r="E235" s="9">
        <v>0.22222222222222221</v>
      </c>
      <c r="F235" s="8">
        <v>6</v>
      </c>
      <c r="G235" s="9">
        <v>0.33333333333333331</v>
      </c>
      <c r="H235" s="8">
        <v>8</v>
      </c>
      <c r="I235" s="9">
        <v>0.27586206896551724</v>
      </c>
      <c r="J235" s="8">
        <v>10</v>
      </c>
      <c r="K235" s="9">
        <v>0.28000000000000003</v>
      </c>
      <c r="L235" s="8">
        <v>5</v>
      </c>
      <c r="M235" s="57">
        <f t="shared" si="5"/>
        <v>0.33333333333333331</v>
      </c>
    </row>
    <row r="236" spans="1:13" x14ac:dyDescent="0.25">
      <c r="A236" s="1"/>
    </row>
    <row r="237" spans="1:13" x14ac:dyDescent="0.25">
      <c r="A237" s="2"/>
    </row>
    <row r="238" spans="1:13" ht="15" customHeight="1" x14ac:dyDescent="0.25">
      <c r="A238" s="67" t="s">
        <v>95</v>
      </c>
      <c r="B238" s="65" t="s">
        <v>0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66"/>
    </row>
    <row r="239" spans="1:13" x14ac:dyDescent="0.25">
      <c r="A239" s="73"/>
      <c r="B239" s="65" t="s">
        <v>1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66"/>
    </row>
    <row r="240" spans="1:13" x14ac:dyDescent="0.25">
      <c r="A240" s="73"/>
      <c r="B240" s="65">
        <v>2016</v>
      </c>
      <c r="C240" s="66"/>
      <c r="D240" s="65">
        <v>2017</v>
      </c>
      <c r="E240" s="66"/>
      <c r="F240" s="65">
        <v>2018</v>
      </c>
      <c r="G240" s="66"/>
      <c r="H240" s="65">
        <v>2019</v>
      </c>
      <c r="I240" s="66"/>
      <c r="J240" s="65">
        <v>2020</v>
      </c>
      <c r="K240" s="66"/>
      <c r="L240" s="65" t="s">
        <v>98</v>
      </c>
      <c r="M240" s="66"/>
    </row>
    <row r="241" spans="1:13" x14ac:dyDescent="0.25">
      <c r="A241" s="68"/>
      <c r="B241" s="4" t="s">
        <v>56</v>
      </c>
      <c r="C241" s="4" t="s">
        <v>57</v>
      </c>
      <c r="D241" s="4" t="s">
        <v>56</v>
      </c>
      <c r="E241" s="4" t="s">
        <v>57</v>
      </c>
      <c r="F241" s="4" t="s">
        <v>56</v>
      </c>
      <c r="G241" s="4" t="s">
        <v>57</v>
      </c>
      <c r="H241" s="4" t="s">
        <v>56</v>
      </c>
      <c r="I241" s="4" t="s">
        <v>57</v>
      </c>
      <c r="J241" s="4" t="s">
        <v>56</v>
      </c>
      <c r="K241" s="4" t="s">
        <v>57</v>
      </c>
      <c r="L241" s="4" t="s">
        <v>56</v>
      </c>
      <c r="M241" s="4" t="s">
        <v>57</v>
      </c>
    </row>
    <row r="242" spans="1:13" x14ac:dyDescent="0.25">
      <c r="A242" s="5" t="s">
        <v>62</v>
      </c>
      <c r="B242" s="6">
        <v>16</v>
      </c>
      <c r="C242" s="9">
        <v>1</v>
      </c>
      <c r="D242" s="6">
        <v>18</v>
      </c>
      <c r="E242" s="9">
        <v>1</v>
      </c>
      <c r="F242" s="6">
        <v>15</v>
      </c>
      <c r="G242" s="9">
        <v>1</v>
      </c>
      <c r="H242" s="6">
        <v>27</v>
      </c>
      <c r="I242" s="9">
        <v>1</v>
      </c>
      <c r="J242" s="8">
        <v>37</v>
      </c>
      <c r="K242" s="9">
        <v>1</v>
      </c>
      <c r="L242" s="8">
        <v>17</v>
      </c>
      <c r="M242" s="9">
        <v>1</v>
      </c>
    </row>
    <row r="243" spans="1:13" x14ac:dyDescent="0.25">
      <c r="A243" s="5" t="s">
        <v>18</v>
      </c>
      <c r="B243" s="6">
        <v>1</v>
      </c>
      <c r="C243" s="9">
        <v>0.06</v>
      </c>
      <c r="D243" s="6">
        <v>0</v>
      </c>
      <c r="E243" s="9">
        <v>0</v>
      </c>
      <c r="F243" s="6">
        <v>0</v>
      </c>
      <c r="G243" s="9">
        <v>0</v>
      </c>
      <c r="H243" s="6">
        <v>0</v>
      </c>
      <c r="I243" s="9">
        <v>0</v>
      </c>
      <c r="J243" s="8">
        <v>1</v>
      </c>
      <c r="K243" s="9">
        <v>2.7027027027027029E-2</v>
      </c>
      <c r="L243" s="8">
        <v>0</v>
      </c>
      <c r="M243" s="9">
        <v>0</v>
      </c>
    </row>
    <row r="244" spans="1:13" x14ac:dyDescent="0.25">
      <c r="A244" s="5" t="s">
        <v>19</v>
      </c>
      <c r="B244" s="6">
        <v>1</v>
      </c>
      <c r="C244" s="9">
        <v>0.06</v>
      </c>
      <c r="D244" s="6">
        <v>0</v>
      </c>
      <c r="E244" s="9">
        <v>0</v>
      </c>
      <c r="F244" s="6">
        <v>0</v>
      </c>
      <c r="G244" s="9">
        <v>0</v>
      </c>
      <c r="H244" s="6">
        <v>0</v>
      </c>
      <c r="I244" s="9">
        <v>0</v>
      </c>
      <c r="J244" s="8">
        <v>4</v>
      </c>
      <c r="K244" s="9">
        <v>0.10810810810810811</v>
      </c>
      <c r="L244" s="8">
        <v>1</v>
      </c>
      <c r="M244" s="9">
        <f>L244/$L$242</f>
        <v>5.8823529411764705E-2</v>
      </c>
    </row>
    <row r="245" spans="1:13" x14ac:dyDescent="0.25">
      <c r="A245" s="5" t="s">
        <v>20</v>
      </c>
      <c r="B245" s="6">
        <v>0</v>
      </c>
      <c r="C245" s="9">
        <v>0</v>
      </c>
      <c r="D245" s="6">
        <v>0</v>
      </c>
      <c r="E245" s="9">
        <v>0</v>
      </c>
      <c r="F245" s="6">
        <v>0</v>
      </c>
      <c r="G245" s="9">
        <v>0</v>
      </c>
      <c r="H245" s="6">
        <v>0</v>
      </c>
      <c r="I245" s="9">
        <v>0</v>
      </c>
      <c r="J245" s="8">
        <v>0</v>
      </c>
      <c r="K245" s="9">
        <v>0</v>
      </c>
      <c r="L245" s="8">
        <v>0</v>
      </c>
      <c r="M245" s="9">
        <v>0</v>
      </c>
    </row>
    <row r="246" spans="1:13" x14ac:dyDescent="0.25">
      <c r="A246" s="5" t="s">
        <v>21</v>
      </c>
      <c r="B246" s="12">
        <v>0</v>
      </c>
      <c r="C246" s="58">
        <v>0</v>
      </c>
      <c r="D246" s="12">
        <v>0</v>
      </c>
      <c r="E246" s="58">
        <v>0</v>
      </c>
      <c r="F246" s="12">
        <v>0</v>
      </c>
      <c r="G246" s="58">
        <v>0</v>
      </c>
      <c r="H246" s="12">
        <v>0</v>
      </c>
      <c r="I246" s="58">
        <v>0</v>
      </c>
      <c r="J246" s="12">
        <v>1</v>
      </c>
      <c r="K246" s="58">
        <v>2.7027027027027029E-2</v>
      </c>
      <c r="L246" s="12">
        <v>0</v>
      </c>
      <c r="M246" s="58">
        <v>0</v>
      </c>
    </row>
    <row r="247" spans="1:13" x14ac:dyDescent="0.25">
      <c r="A247" s="46" t="s">
        <v>22</v>
      </c>
      <c r="B247" s="25"/>
      <c r="C247" s="60"/>
      <c r="D247" s="26"/>
      <c r="E247" s="60"/>
      <c r="F247" s="26"/>
      <c r="G247" s="60"/>
      <c r="H247" s="26"/>
      <c r="I247" s="60"/>
      <c r="J247" s="26"/>
      <c r="K247" s="60"/>
      <c r="L247" s="26"/>
      <c r="M247" s="59"/>
    </row>
    <row r="248" spans="1:13" x14ac:dyDescent="0.25">
      <c r="A248" s="19" t="s">
        <v>23</v>
      </c>
      <c r="B248" s="13">
        <v>0</v>
      </c>
      <c r="C248" s="57">
        <v>0</v>
      </c>
      <c r="D248" s="13">
        <v>0</v>
      </c>
      <c r="E248" s="57">
        <v>0</v>
      </c>
      <c r="F248" s="13">
        <v>0</v>
      </c>
      <c r="G248" s="57">
        <v>0</v>
      </c>
      <c r="H248" s="13">
        <v>0</v>
      </c>
      <c r="I248" s="57">
        <v>0</v>
      </c>
      <c r="J248" s="13">
        <v>0</v>
      </c>
      <c r="K248" s="57">
        <v>0</v>
      </c>
      <c r="L248" s="13">
        <v>0</v>
      </c>
      <c r="M248" s="57">
        <v>0</v>
      </c>
    </row>
    <row r="249" spans="1:13" x14ac:dyDescent="0.25">
      <c r="A249" s="19" t="s">
        <v>24</v>
      </c>
      <c r="B249" s="6">
        <v>0</v>
      </c>
      <c r="C249" s="9">
        <v>0</v>
      </c>
      <c r="D249" s="6">
        <v>1</v>
      </c>
      <c r="E249" s="9">
        <v>0.06</v>
      </c>
      <c r="F249" s="6">
        <v>0</v>
      </c>
      <c r="G249" s="9">
        <v>0</v>
      </c>
      <c r="H249" s="6">
        <v>0</v>
      </c>
      <c r="I249" s="9">
        <v>0</v>
      </c>
      <c r="J249" s="8">
        <v>0</v>
      </c>
      <c r="K249" s="9">
        <v>0</v>
      </c>
      <c r="L249" s="8">
        <v>0</v>
      </c>
      <c r="M249" s="9">
        <v>0</v>
      </c>
    </row>
    <row r="250" spans="1:13" x14ac:dyDescent="0.25">
      <c r="A250" s="19" t="s">
        <v>26</v>
      </c>
      <c r="B250" s="6">
        <v>1</v>
      </c>
      <c r="C250" s="9">
        <v>0.06</v>
      </c>
      <c r="D250" s="6">
        <v>0</v>
      </c>
      <c r="E250" s="9">
        <v>0</v>
      </c>
      <c r="F250" s="6">
        <v>0</v>
      </c>
      <c r="G250" s="9">
        <v>0</v>
      </c>
      <c r="H250" s="6">
        <v>0</v>
      </c>
      <c r="I250" s="9">
        <v>0</v>
      </c>
      <c r="J250" s="8">
        <v>3</v>
      </c>
      <c r="K250" s="9">
        <v>8.1081081081081086E-2</v>
      </c>
      <c r="L250" s="8">
        <v>0</v>
      </c>
      <c r="M250" s="9">
        <v>0</v>
      </c>
    </row>
    <row r="251" spans="1:13" x14ac:dyDescent="0.25">
      <c r="A251" s="19" t="s">
        <v>25</v>
      </c>
      <c r="B251" s="6">
        <v>0</v>
      </c>
      <c r="C251" s="9">
        <v>0</v>
      </c>
      <c r="D251" s="6">
        <v>1</v>
      </c>
      <c r="E251" s="9">
        <v>0.06</v>
      </c>
      <c r="F251" s="6">
        <v>0</v>
      </c>
      <c r="G251" s="9">
        <v>0</v>
      </c>
      <c r="H251" s="6">
        <v>0</v>
      </c>
      <c r="I251" s="9">
        <v>0</v>
      </c>
      <c r="J251" s="8">
        <v>1</v>
      </c>
      <c r="K251" s="9">
        <v>2.7027027027027029E-2</v>
      </c>
      <c r="L251" s="8">
        <v>0</v>
      </c>
      <c r="M251" s="9">
        <v>0</v>
      </c>
    </row>
    <row r="252" spans="1:13" x14ac:dyDescent="0.25">
      <c r="A252" s="19" t="s">
        <v>76</v>
      </c>
      <c r="B252" s="6">
        <v>0</v>
      </c>
      <c r="C252" s="9">
        <v>0</v>
      </c>
      <c r="D252" s="6">
        <v>0</v>
      </c>
      <c r="E252" s="9">
        <v>0</v>
      </c>
      <c r="F252" s="6">
        <v>0</v>
      </c>
      <c r="G252" s="9">
        <v>0</v>
      </c>
      <c r="H252" s="6">
        <v>0</v>
      </c>
      <c r="I252" s="9">
        <v>0</v>
      </c>
      <c r="J252" s="8">
        <v>5</v>
      </c>
      <c r="K252" s="9">
        <v>0.13513513513513514</v>
      </c>
      <c r="L252" s="8">
        <v>0</v>
      </c>
      <c r="M252" s="9">
        <v>0</v>
      </c>
    </row>
    <row r="253" spans="1:13" x14ac:dyDescent="0.25">
      <c r="A253" s="5" t="s">
        <v>28</v>
      </c>
      <c r="B253" s="6">
        <v>1</v>
      </c>
      <c r="C253" s="9">
        <v>0.06</v>
      </c>
      <c r="D253" s="6">
        <v>1</v>
      </c>
      <c r="E253" s="9">
        <v>0.06</v>
      </c>
      <c r="F253" s="6">
        <v>0</v>
      </c>
      <c r="G253" s="9">
        <v>0</v>
      </c>
      <c r="H253" s="6">
        <v>0</v>
      </c>
      <c r="I253" s="9">
        <v>0</v>
      </c>
      <c r="J253" s="8">
        <v>0</v>
      </c>
      <c r="K253" s="9">
        <v>0</v>
      </c>
      <c r="L253" s="8">
        <v>0</v>
      </c>
      <c r="M253" s="9">
        <v>0</v>
      </c>
    </row>
    <row r="254" spans="1:13" x14ac:dyDescent="0.25">
      <c r="A254" s="5" t="s">
        <v>64</v>
      </c>
      <c r="B254" s="6">
        <v>1</v>
      </c>
      <c r="C254" s="9">
        <v>0.06</v>
      </c>
      <c r="D254" s="6">
        <v>1</v>
      </c>
      <c r="E254" s="9">
        <v>0.06</v>
      </c>
      <c r="F254" s="6">
        <v>0</v>
      </c>
      <c r="G254" s="9">
        <v>0</v>
      </c>
      <c r="H254" s="6">
        <v>0</v>
      </c>
      <c r="I254" s="9">
        <v>0</v>
      </c>
      <c r="J254" s="8">
        <v>5</v>
      </c>
      <c r="K254" s="9">
        <v>0.13513513513513514</v>
      </c>
      <c r="L254" s="8">
        <v>1</v>
      </c>
      <c r="M254" s="9">
        <v>0.06</v>
      </c>
    </row>
    <row r="255" spans="1:13" x14ac:dyDescent="0.25">
      <c r="A255" s="5" t="s">
        <v>30</v>
      </c>
      <c r="B255" s="12">
        <v>0</v>
      </c>
      <c r="C255" s="58">
        <v>0</v>
      </c>
      <c r="D255" s="12">
        <v>0</v>
      </c>
      <c r="E255" s="58">
        <v>0</v>
      </c>
      <c r="F255" s="12">
        <v>0</v>
      </c>
      <c r="G255" s="58">
        <v>0</v>
      </c>
      <c r="H255" s="12">
        <v>0</v>
      </c>
      <c r="I255" s="58">
        <v>0</v>
      </c>
      <c r="J255" s="12">
        <v>0</v>
      </c>
      <c r="K255" s="58">
        <v>0</v>
      </c>
      <c r="L255" s="12">
        <v>0</v>
      </c>
      <c r="M255" s="58">
        <v>0</v>
      </c>
    </row>
    <row r="256" spans="1:13" x14ac:dyDescent="0.25">
      <c r="A256" s="46" t="s">
        <v>31</v>
      </c>
      <c r="B256" s="25"/>
      <c r="C256" s="60"/>
      <c r="D256" s="26"/>
      <c r="E256" s="60"/>
      <c r="F256" s="26"/>
      <c r="G256" s="60"/>
      <c r="H256" s="26"/>
      <c r="I256" s="60"/>
      <c r="J256" s="26"/>
      <c r="K256" s="60"/>
      <c r="L256" s="26"/>
      <c r="M256" s="59"/>
    </row>
    <row r="257" spans="1:13" x14ac:dyDescent="0.25">
      <c r="A257" s="19" t="s">
        <v>32</v>
      </c>
      <c r="B257" s="13">
        <v>8</v>
      </c>
      <c r="C257" s="57">
        <v>0.5</v>
      </c>
      <c r="D257" s="13">
        <v>3</v>
      </c>
      <c r="E257" s="57">
        <v>0.17</v>
      </c>
      <c r="F257" s="13">
        <v>9</v>
      </c>
      <c r="G257" s="57">
        <v>0.6</v>
      </c>
      <c r="H257" s="13">
        <v>7</v>
      </c>
      <c r="I257" s="57">
        <v>0.25925925925925924</v>
      </c>
      <c r="J257" s="13">
        <v>15</v>
      </c>
      <c r="K257" s="57">
        <v>0.40540540540540543</v>
      </c>
      <c r="L257" s="13">
        <v>7</v>
      </c>
      <c r="M257" s="57">
        <f>L257/$L$242</f>
        <v>0.41176470588235292</v>
      </c>
    </row>
    <row r="258" spans="1:13" x14ac:dyDescent="0.25">
      <c r="A258" s="19" t="s">
        <v>33</v>
      </c>
      <c r="B258" s="6">
        <v>3</v>
      </c>
      <c r="C258" s="9">
        <v>0.19</v>
      </c>
      <c r="D258" s="6">
        <v>1</v>
      </c>
      <c r="E258" s="9">
        <v>5.5555555555555552E-2</v>
      </c>
      <c r="F258" s="6">
        <v>1</v>
      </c>
      <c r="G258" s="9">
        <v>6.6666666666666666E-2</v>
      </c>
      <c r="H258" s="6">
        <v>2</v>
      </c>
      <c r="I258" s="9">
        <v>7.407407407407407E-2</v>
      </c>
      <c r="J258" s="8">
        <v>0</v>
      </c>
      <c r="K258" s="9">
        <v>0</v>
      </c>
      <c r="L258" s="8">
        <v>2</v>
      </c>
      <c r="M258" s="57">
        <f t="shared" ref="M258:M275" si="6">L258/$L$242</f>
        <v>0.11764705882352941</v>
      </c>
    </row>
    <row r="259" spans="1:13" x14ac:dyDescent="0.25">
      <c r="A259" s="5" t="s">
        <v>34</v>
      </c>
      <c r="B259" s="6">
        <v>1</v>
      </c>
      <c r="C259" s="9">
        <v>0.06</v>
      </c>
      <c r="D259" s="6">
        <v>0</v>
      </c>
      <c r="E259" s="9">
        <v>0</v>
      </c>
      <c r="F259" s="6">
        <v>0</v>
      </c>
      <c r="G259" s="9">
        <v>0</v>
      </c>
      <c r="H259" s="6">
        <v>0</v>
      </c>
      <c r="I259" s="9">
        <v>0</v>
      </c>
      <c r="J259" s="8">
        <v>0</v>
      </c>
      <c r="K259" s="9">
        <v>0</v>
      </c>
      <c r="L259" s="8">
        <v>0</v>
      </c>
      <c r="M259" s="57">
        <f t="shared" si="6"/>
        <v>0</v>
      </c>
    </row>
    <row r="260" spans="1:13" x14ac:dyDescent="0.25">
      <c r="A260" s="5" t="s">
        <v>35</v>
      </c>
      <c r="B260" s="6">
        <v>1</v>
      </c>
      <c r="C260" s="9">
        <v>0.06</v>
      </c>
      <c r="D260" s="6">
        <v>0</v>
      </c>
      <c r="E260" s="9">
        <v>0</v>
      </c>
      <c r="F260" s="6">
        <v>0</v>
      </c>
      <c r="G260" s="9">
        <v>0</v>
      </c>
      <c r="H260" s="6">
        <v>2</v>
      </c>
      <c r="I260" s="9">
        <v>7.407407407407407E-2</v>
      </c>
      <c r="J260" s="8">
        <v>1</v>
      </c>
      <c r="K260" s="9">
        <v>2.7027027027027029E-2</v>
      </c>
      <c r="L260" s="8">
        <v>2</v>
      </c>
      <c r="M260" s="57">
        <f t="shared" si="6"/>
        <v>0.11764705882352941</v>
      </c>
    </row>
    <row r="261" spans="1:13" x14ac:dyDescent="0.25">
      <c r="A261" s="5" t="s">
        <v>36</v>
      </c>
      <c r="B261" s="12">
        <v>3</v>
      </c>
      <c r="C261" s="58">
        <v>0.19</v>
      </c>
      <c r="D261" s="12">
        <v>4</v>
      </c>
      <c r="E261" s="58">
        <v>0.22222222222222221</v>
      </c>
      <c r="F261" s="12">
        <v>4</v>
      </c>
      <c r="G261" s="58">
        <v>0.26666666666666666</v>
      </c>
      <c r="H261" s="12">
        <v>3</v>
      </c>
      <c r="I261" s="58">
        <v>0.1111111111111111</v>
      </c>
      <c r="J261" s="12">
        <v>10</v>
      </c>
      <c r="K261" s="58">
        <v>0.27027027027027029</v>
      </c>
      <c r="L261" s="12">
        <v>1</v>
      </c>
      <c r="M261" s="57">
        <f t="shared" si="6"/>
        <v>5.8823529411764705E-2</v>
      </c>
    </row>
    <row r="262" spans="1:13" x14ac:dyDescent="0.25">
      <c r="A262" s="46" t="s">
        <v>37</v>
      </c>
      <c r="B262" s="25"/>
      <c r="C262" s="60"/>
      <c r="D262" s="26"/>
      <c r="E262" s="60"/>
      <c r="F262" s="26"/>
      <c r="G262" s="60"/>
      <c r="H262" s="26"/>
      <c r="I262" s="60"/>
      <c r="J262" s="26"/>
      <c r="K262" s="60"/>
      <c r="L262" s="26"/>
      <c r="M262" s="59"/>
    </row>
    <row r="263" spans="1:13" x14ac:dyDescent="0.25">
      <c r="A263" s="19" t="s">
        <v>38</v>
      </c>
      <c r="B263" s="13">
        <v>0</v>
      </c>
      <c r="C263" s="57">
        <v>0</v>
      </c>
      <c r="D263" s="13">
        <v>0</v>
      </c>
      <c r="E263" s="57">
        <v>0</v>
      </c>
      <c r="F263" s="13">
        <v>0</v>
      </c>
      <c r="G263" s="57">
        <v>0</v>
      </c>
      <c r="H263" s="13">
        <v>0</v>
      </c>
      <c r="I263" s="57">
        <v>0</v>
      </c>
      <c r="J263" s="13">
        <v>2</v>
      </c>
      <c r="K263" s="57">
        <v>5.4054054054054057E-2</v>
      </c>
      <c r="L263" s="13">
        <v>0</v>
      </c>
      <c r="M263" s="57">
        <f t="shared" si="6"/>
        <v>0</v>
      </c>
    </row>
    <row r="264" spans="1:13" x14ac:dyDescent="0.25">
      <c r="A264" s="19" t="s">
        <v>39</v>
      </c>
      <c r="B264" s="6">
        <v>1</v>
      </c>
      <c r="C264" s="9">
        <v>0.06</v>
      </c>
      <c r="D264" s="6">
        <v>2</v>
      </c>
      <c r="E264" s="9">
        <v>0.11</v>
      </c>
      <c r="F264" s="6">
        <v>1</v>
      </c>
      <c r="G264" s="9">
        <v>6.6666666666666666E-2</v>
      </c>
      <c r="H264" s="6">
        <v>1</v>
      </c>
      <c r="I264" s="9">
        <v>3.7037037037037035E-2</v>
      </c>
      <c r="J264" s="8">
        <v>3</v>
      </c>
      <c r="K264" s="9">
        <v>8.1081081081081086E-2</v>
      </c>
      <c r="L264" s="8">
        <v>1</v>
      </c>
      <c r="M264" s="57">
        <v>0.06</v>
      </c>
    </row>
    <row r="265" spans="1:13" x14ac:dyDescent="0.25">
      <c r="A265" s="5" t="s">
        <v>65</v>
      </c>
      <c r="B265" s="6">
        <v>2</v>
      </c>
      <c r="C265" s="9">
        <v>0.13</v>
      </c>
      <c r="D265" s="6">
        <v>3</v>
      </c>
      <c r="E265" s="9">
        <v>0.17</v>
      </c>
      <c r="F265" s="6">
        <v>2</v>
      </c>
      <c r="G265" s="9">
        <v>0.13333333333333333</v>
      </c>
      <c r="H265" s="6">
        <v>4</v>
      </c>
      <c r="I265" s="9">
        <v>0.14814814814814814</v>
      </c>
      <c r="J265" s="8">
        <v>4</v>
      </c>
      <c r="K265" s="9">
        <v>0.10810810810810811</v>
      </c>
      <c r="L265" s="8">
        <v>3</v>
      </c>
      <c r="M265" s="57">
        <f t="shared" si="6"/>
        <v>0.17647058823529413</v>
      </c>
    </row>
    <row r="266" spans="1:13" x14ac:dyDescent="0.25">
      <c r="A266" s="10" t="s">
        <v>42</v>
      </c>
      <c r="B266" s="8">
        <v>0</v>
      </c>
      <c r="C266" s="9">
        <v>0</v>
      </c>
      <c r="D266" s="8">
        <v>0</v>
      </c>
      <c r="E266" s="9">
        <v>0</v>
      </c>
      <c r="F266" s="8">
        <v>0</v>
      </c>
      <c r="G266" s="9">
        <v>0</v>
      </c>
      <c r="H266" s="8">
        <v>0</v>
      </c>
      <c r="I266" s="9">
        <v>0</v>
      </c>
      <c r="J266" s="8">
        <v>0</v>
      </c>
      <c r="K266" s="9">
        <v>0</v>
      </c>
      <c r="L266" s="8">
        <v>0</v>
      </c>
      <c r="M266" s="57">
        <f t="shared" si="6"/>
        <v>0</v>
      </c>
    </row>
    <row r="267" spans="1:13" x14ac:dyDescent="0.25">
      <c r="A267" s="5" t="s">
        <v>41</v>
      </c>
      <c r="B267" s="8">
        <v>0</v>
      </c>
      <c r="C267" s="9">
        <v>0</v>
      </c>
      <c r="D267" s="8">
        <v>0</v>
      </c>
      <c r="E267" s="9">
        <v>0</v>
      </c>
      <c r="F267" s="8">
        <v>0</v>
      </c>
      <c r="G267" s="9">
        <v>0</v>
      </c>
      <c r="H267" s="8">
        <v>0</v>
      </c>
      <c r="I267" s="9">
        <v>0</v>
      </c>
      <c r="J267" s="8">
        <v>0</v>
      </c>
      <c r="K267" s="9">
        <v>0</v>
      </c>
      <c r="L267" s="8">
        <v>0</v>
      </c>
      <c r="M267" s="57">
        <f t="shared" si="6"/>
        <v>0</v>
      </c>
    </row>
    <row r="268" spans="1:13" x14ac:dyDescent="0.25">
      <c r="A268" s="5" t="s">
        <v>43</v>
      </c>
      <c r="B268" s="8">
        <v>0</v>
      </c>
      <c r="C268" s="9">
        <v>0</v>
      </c>
      <c r="D268" s="8">
        <v>0</v>
      </c>
      <c r="E268" s="9">
        <v>0</v>
      </c>
      <c r="F268" s="8">
        <v>0</v>
      </c>
      <c r="G268" s="9">
        <v>0</v>
      </c>
      <c r="H268" s="8">
        <v>0</v>
      </c>
      <c r="I268" s="9">
        <v>0</v>
      </c>
      <c r="J268" s="8">
        <v>0</v>
      </c>
      <c r="K268" s="9">
        <v>0</v>
      </c>
      <c r="L268" s="8">
        <v>0</v>
      </c>
      <c r="M268" s="57">
        <f t="shared" si="6"/>
        <v>0</v>
      </c>
    </row>
    <row r="269" spans="1:13" x14ac:dyDescent="0.25">
      <c r="A269" s="10" t="s">
        <v>44</v>
      </c>
      <c r="B269" s="8">
        <v>0</v>
      </c>
      <c r="C269" s="9">
        <v>0</v>
      </c>
      <c r="D269" s="8">
        <v>0</v>
      </c>
      <c r="E269" s="9">
        <v>0</v>
      </c>
      <c r="F269" s="8">
        <v>0</v>
      </c>
      <c r="G269" s="9">
        <v>0</v>
      </c>
      <c r="H269" s="8">
        <v>0</v>
      </c>
      <c r="I269" s="9">
        <v>0</v>
      </c>
      <c r="J269" s="8">
        <v>0</v>
      </c>
      <c r="K269" s="9">
        <v>0</v>
      </c>
      <c r="L269" s="8">
        <v>0</v>
      </c>
      <c r="M269" s="57">
        <f t="shared" si="6"/>
        <v>0</v>
      </c>
    </row>
    <row r="270" spans="1:13" x14ac:dyDescent="0.25">
      <c r="A270" s="10" t="s">
        <v>45</v>
      </c>
      <c r="B270" s="8">
        <v>0</v>
      </c>
      <c r="C270" s="9">
        <v>0</v>
      </c>
      <c r="D270" s="8">
        <v>0</v>
      </c>
      <c r="E270" s="9">
        <v>0</v>
      </c>
      <c r="F270" s="8">
        <v>0</v>
      </c>
      <c r="G270" s="9">
        <v>0</v>
      </c>
      <c r="H270" s="8">
        <v>0</v>
      </c>
      <c r="I270" s="9">
        <v>0</v>
      </c>
      <c r="J270" s="8">
        <v>0</v>
      </c>
      <c r="K270" s="9">
        <v>0</v>
      </c>
      <c r="L270" s="8">
        <v>0</v>
      </c>
      <c r="M270" s="57">
        <f t="shared" si="6"/>
        <v>0</v>
      </c>
    </row>
    <row r="271" spans="1:13" x14ac:dyDescent="0.25">
      <c r="A271" s="5" t="s">
        <v>46</v>
      </c>
      <c r="B271" s="6">
        <v>3</v>
      </c>
      <c r="C271" s="9">
        <v>0.19</v>
      </c>
      <c r="D271" s="6">
        <v>3</v>
      </c>
      <c r="E271" s="9">
        <v>0.16666666666666666</v>
      </c>
      <c r="F271" s="6">
        <v>1</v>
      </c>
      <c r="G271" s="9">
        <v>6.6666666666666666E-2</v>
      </c>
      <c r="H271" s="6">
        <v>2</v>
      </c>
      <c r="I271" s="9">
        <v>7.407407407407407E-2</v>
      </c>
      <c r="J271" s="8">
        <v>0</v>
      </c>
      <c r="K271" s="9">
        <v>0</v>
      </c>
      <c r="L271" s="8">
        <v>2</v>
      </c>
      <c r="M271" s="57">
        <f t="shared" si="6"/>
        <v>0.11764705882352941</v>
      </c>
    </row>
    <row r="272" spans="1:13" x14ac:dyDescent="0.25">
      <c r="A272" s="5" t="s">
        <v>47</v>
      </c>
      <c r="B272" s="6">
        <v>2</v>
      </c>
      <c r="C272" s="9">
        <v>0.13</v>
      </c>
      <c r="D272" s="6">
        <v>2</v>
      </c>
      <c r="E272" s="9">
        <v>0.1111111111111111</v>
      </c>
      <c r="F272" s="6">
        <v>0</v>
      </c>
      <c r="G272" s="9">
        <v>0</v>
      </c>
      <c r="H272" s="6">
        <v>2</v>
      </c>
      <c r="I272" s="9">
        <v>7.407407407407407E-2</v>
      </c>
      <c r="J272" s="8">
        <v>2</v>
      </c>
      <c r="K272" s="9">
        <v>5.4054054054054057E-2</v>
      </c>
      <c r="L272" s="8">
        <v>0</v>
      </c>
      <c r="M272" s="57">
        <f t="shared" si="6"/>
        <v>0</v>
      </c>
    </row>
    <row r="273" spans="1:13" x14ac:dyDescent="0.25">
      <c r="A273" s="5" t="s">
        <v>48</v>
      </c>
      <c r="B273" s="6">
        <v>1</v>
      </c>
      <c r="C273" s="9">
        <v>0.06</v>
      </c>
      <c r="D273" s="6">
        <v>0</v>
      </c>
      <c r="E273" s="9">
        <v>0</v>
      </c>
      <c r="F273" s="6">
        <v>0</v>
      </c>
      <c r="G273" s="9">
        <v>0</v>
      </c>
      <c r="H273" s="6">
        <v>1</v>
      </c>
      <c r="I273" s="9">
        <v>3.7037037037037035E-2</v>
      </c>
      <c r="J273" s="8">
        <v>1</v>
      </c>
      <c r="K273" s="9">
        <v>2.7027027027027029E-2</v>
      </c>
      <c r="L273" s="8">
        <v>1</v>
      </c>
      <c r="M273" s="57">
        <f t="shared" si="6"/>
        <v>5.8823529411764705E-2</v>
      </c>
    </row>
    <row r="274" spans="1:13" x14ac:dyDescent="0.25">
      <c r="A274" s="5" t="s">
        <v>49</v>
      </c>
      <c r="B274" s="6">
        <v>0</v>
      </c>
      <c r="C274" s="9">
        <v>0</v>
      </c>
      <c r="D274" s="6">
        <v>0</v>
      </c>
      <c r="E274" s="9">
        <v>0</v>
      </c>
      <c r="F274" s="6">
        <v>0</v>
      </c>
      <c r="G274" s="9">
        <v>0</v>
      </c>
      <c r="H274" s="6">
        <v>0</v>
      </c>
      <c r="I274" s="9">
        <v>0</v>
      </c>
      <c r="J274" s="8">
        <v>0</v>
      </c>
      <c r="K274" s="9">
        <v>0</v>
      </c>
      <c r="L274" s="8">
        <v>0</v>
      </c>
      <c r="M274" s="57">
        <f t="shared" si="6"/>
        <v>0</v>
      </c>
    </row>
    <row r="275" spans="1:13" x14ac:dyDescent="0.25">
      <c r="A275" s="5" t="s">
        <v>27</v>
      </c>
      <c r="B275" s="6">
        <v>0</v>
      </c>
      <c r="C275" s="9">
        <v>0</v>
      </c>
      <c r="D275" s="6">
        <v>0</v>
      </c>
      <c r="E275" s="9">
        <v>0</v>
      </c>
      <c r="F275" s="6">
        <v>2</v>
      </c>
      <c r="G275" s="9">
        <v>0.13333333333333333</v>
      </c>
      <c r="H275" s="6">
        <v>6</v>
      </c>
      <c r="I275" s="9">
        <v>0.22222222222222221</v>
      </c>
      <c r="J275" s="8">
        <v>10</v>
      </c>
      <c r="K275" s="9">
        <v>0.27027027027027029</v>
      </c>
      <c r="L275" s="8">
        <v>2</v>
      </c>
      <c r="M275" s="57">
        <f t="shared" si="6"/>
        <v>0.11764705882352941</v>
      </c>
    </row>
    <row r="276" spans="1:13" x14ac:dyDescent="0.25">
      <c r="A276" s="1"/>
    </row>
    <row r="277" spans="1:13" x14ac:dyDescent="0.25">
      <c r="A277" s="2"/>
    </row>
    <row r="278" spans="1:13" ht="15" customHeight="1" x14ac:dyDescent="0.25">
      <c r="A278" s="72" t="s">
        <v>96</v>
      </c>
      <c r="B278" s="65" t="s">
        <v>0</v>
      </c>
      <c r="C278" s="74"/>
      <c r="D278" s="74"/>
      <c r="E278" s="74"/>
      <c r="F278" s="74"/>
      <c r="G278" s="66"/>
    </row>
    <row r="279" spans="1:13" ht="15" customHeight="1" x14ac:dyDescent="0.25">
      <c r="A279" s="72"/>
      <c r="B279" s="65" t="s">
        <v>1</v>
      </c>
      <c r="C279" s="74"/>
      <c r="D279" s="74"/>
      <c r="E279" s="74"/>
      <c r="F279" s="74"/>
      <c r="G279" s="66"/>
    </row>
    <row r="280" spans="1:13" x14ac:dyDescent="0.25">
      <c r="A280" s="72"/>
      <c r="B280" s="24">
        <v>2016</v>
      </c>
      <c r="C280" s="20">
        <v>2017</v>
      </c>
      <c r="D280" s="20">
        <v>2018</v>
      </c>
      <c r="E280" s="20">
        <v>2019</v>
      </c>
      <c r="F280" s="20">
        <v>2020</v>
      </c>
      <c r="G280" s="20" t="s">
        <v>98</v>
      </c>
    </row>
    <row r="281" spans="1:13" x14ac:dyDescent="0.25">
      <c r="A281" s="5" t="s">
        <v>66</v>
      </c>
      <c r="B281" s="6">
        <v>3106</v>
      </c>
      <c r="C281" s="6">
        <v>3647</v>
      </c>
      <c r="D281" s="6">
        <v>4332</v>
      </c>
      <c r="E281" s="6">
        <v>4562</v>
      </c>
      <c r="F281" s="6">
        <v>4458</v>
      </c>
      <c r="G281" s="6">
        <v>399</v>
      </c>
    </row>
    <row r="282" spans="1:13" x14ac:dyDescent="0.25">
      <c r="A282" s="5" t="s">
        <v>67</v>
      </c>
      <c r="B282" s="6">
        <v>2691</v>
      </c>
      <c r="C282" s="6">
        <v>3146</v>
      </c>
      <c r="D282" s="6">
        <v>3734</v>
      </c>
      <c r="E282" s="6">
        <v>3955</v>
      </c>
      <c r="F282" s="6">
        <v>3878</v>
      </c>
      <c r="G282" s="6">
        <v>369</v>
      </c>
    </row>
    <row r="283" spans="1:13" x14ac:dyDescent="0.25">
      <c r="A283" s="84" t="s">
        <v>68</v>
      </c>
      <c r="B283" s="84"/>
      <c r="C283" s="84"/>
      <c r="D283" s="84"/>
      <c r="E283" s="84"/>
      <c r="F283" s="84"/>
      <c r="G283" s="84"/>
    </row>
    <row r="284" spans="1:13" x14ac:dyDescent="0.25">
      <c r="A284" s="5" t="s">
        <v>69</v>
      </c>
      <c r="B284" s="6">
        <v>18</v>
      </c>
      <c r="C284" s="6">
        <v>14</v>
      </c>
      <c r="D284" s="6">
        <v>8</v>
      </c>
      <c r="E284" s="6">
        <v>24</v>
      </c>
      <c r="F284" s="6">
        <v>16</v>
      </c>
      <c r="G284" s="6">
        <v>1</v>
      </c>
    </row>
    <row r="285" spans="1:13" x14ac:dyDescent="0.25">
      <c r="A285" s="5" t="s">
        <v>70</v>
      </c>
      <c r="B285" s="6">
        <v>9</v>
      </c>
      <c r="C285" s="6">
        <v>18</v>
      </c>
      <c r="D285" s="6">
        <v>18</v>
      </c>
      <c r="E285" s="6">
        <v>11</v>
      </c>
      <c r="F285" s="6">
        <v>17</v>
      </c>
      <c r="G285" s="6">
        <v>0</v>
      </c>
    </row>
    <row r="286" spans="1:13" x14ac:dyDescent="0.25">
      <c r="A286" s="5" t="s">
        <v>71</v>
      </c>
      <c r="B286" s="6">
        <v>2475</v>
      </c>
      <c r="C286" s="6">
        <v>2979</v>
      </c>
      <c r="D286" s="6">
        <v>3286</v>
      </c>
      <c r="E286" s="6">
        <v>3236</v>
      </c>
      <c r="F286" s="6">
        <v>2934</v>
      </c>
      <c r="G286" s="6">
        <v>248</v>
      </c>
    </row>
    <row r="287" spans="1:13" x14ac:dyDescent="0.25">
      <c r="A287" s="5" t="s">
        <v>72</v>
      </c>
      <c r="B287" s="6">
        <v>206</v>
      </c>
      <c r="C287" s="6">
        <v>153</v>
      </c>
      <c r="D287" s="6">
        <v>444</v>
      </c>
      <c r="E287" s="6">
        <v>714</v>
      </c>
      <c r="F287" s="6">
        <v>731</v>
      </c>
      <c r="G287" s="6">
        <v>13</v>
      </c>
    </row>
    <row r="288" spans="1:13" x14ac:dyDescent="0.25">
      <c r="A288" s="5" t="s">
        <v>73</v>
      </c>
      <c r="B288" s="6">
        <v>390</v>
      </c>
      <c r="C288" s="6">
        <v>480</v>
      </c>
      <c r="D288" s="6">
        <v>574</v>
      </c>
      <c r="E288" s="6">
        <v>576</v>
      </c>
      <c r="F288" s="6">
        <v>759</v>
      </c>
      <c r="G288" s="6">
        <v>137</v>
      </c>
    </row>
    <row r="289" spans="1:7" x14ac:dyDescent="0.25">
      <c r="A289" s="1"/>
    </row>
    <row r="290" spans="1:7" x14ac:dyDescent="0.25">
      <c r="A290" s="2"/>
    </row>
    <row r="291" spans="1:7" ht="15" customHeight="1" x14ac:dyDescent="0.25">
      <c r="A291" s="72" t="s">
        <v>97</v>
      </c>
      <c r="B291" s="65" t="s">
        <v>0</v>
      </c>
      <c r="C291" s="74"/>
      <c r="D291" s="74"/>
      <c r="E291" s="74"/>
      <c r="F291" s="74"/>
      <c r="G291" s="66"/>
    </row>
    <row r="292" spans="1:7" ht="15" customHeight="1" x14ac:dyDescent="0.25">
      <c r="A292" s="72"/>
      <c r="B292" s="65" t="s">
        <v>1</v>
      </c>
      <c r="C292" s="74"/>
      <c r="D292" s="74"/>
      <c r="E292" s="74"/>
      <c r="F292" s="74"/>
      <c r="G292" s="66"/>
    </row>
    <row r="293" spans="1:7" x14ac:dyDescent="0.25">
      <c r="A293" s="72"/>
      <c r="B293" s="24">
        <v>2016</v>
      </c>
      <c r="C293" s="20">
        <v>2017</v>
      </c>
      <c r="D293" s="20">
        <v>2018</v>
      </c>
      <c r="E293" s="20">
        <v>2019</v>
      </c>
      <c r="F293" s="20">
        <v>2020</v>
      </c>
      <c r="G293" s="20" t="s">
        <v>98</v>
      </c>
    </row>
    <row r="294" spans="1:7" ht="30" x14ac:dyDescent="0.25">
      <c r="A294" s="5" t="s">
        <v>74</v>
      </c>
      <c r="B294" s="17">
        <v>284</v>
      </c>
      <c r="C294" s="17">
        <v>80</v>
      </c>
      <c r="D294" s="17">
        <v>144</v>
      </c>
      <c r="E294" s="17">
        <v>97</v>
      </c>
      <c r="F294" s="17">
        <v>52</v>
      </c>
      <c r="G294" s="17">
        <v>158</v>
      </c>
    </row>
    <row r="295" spans="1:7" x14ac:dyDescent="0.25">
      <c r="A295" s="3"/>
    </row>
  </sheetData>
  <mergeCells count="98">
    <mergeCell ref="A291:A293"/>
    <mergeCell ref="A278:A280"/>
    <mergeCell ref="A283:G283"/>
    <mergeCell ref="B279:G279"/>
    <mergeCell ref="B278:G278"/>
    <mergeCell ref="B292:G292"/>
    <mergeCell ref="B291:G291"/>
    <mergeCell ref="L141:M141"/>
    <mergeCell ref="J160:K160"/>
    <mergeCell ref="A197:M197"/>
    <mergeCell ref="A238:A241"/>
    <mergeCell ref="B238:M238"/>
    <mergeCell ref="B239:M239"/>
    <mergeCell ref="B240:C240"/>
    <mergeCell ref="D240:E240"/>
    <mergeCell ref="F240:G240"/>
    <mergeCell ref="B141:C141"/>
    <mergeCell ref="D141:E141"/>
    <mergeCell ref="F141:G141"/>
    <mergeCell ref="H141:I141"/>
    <mergeCell ref="J141:K141"/>
    <mergeCell ref="L160:M160"/>
    <mergeCell ref="A198:A201"/>
    <mergeCell ref="L103:M103"/>
    <mergeCell ref="B102:M102"/>
    <mergeCell ref="B101:M101"/>
    <mergeCell ref="A119:M119"/>
    <mergeCell ref="A138:M138"/>
    <mergeCell ref="D94:E94"/>
    <mergeCell ref="F94:G94"/>
    <mergeCell ref="H94:I94"/>
    <mergeCell ref="J94:K94"/>
    <mergeCell ref="B103:C103"/>
    <mergeCell ref="D103:E103"/>
    <mergeCell ref="F103:G103"/>
    <mergeCell ref="H103:I103"/>
    <mergeCell ref="J103:K103"/>
    <mergeCell ref="L94:M94"/>
    <mergeCell ref="B93:M93"/>
    <mergeCell ref="B92:M92"/>
    <mergeCell ref="A92:A95"/>
    <mergeCell ref="A2:A4"/>
    <mergeCell ref="A10:A11"/>
    <mergeCell ref="B3:G3"/>
    <mergeCell ref="B2:G2"/>
    <mergeCell ref="B10:G10"/>
    <mergeCell ref="B11:G11"/>
    <mergeCell ref="A27:A28"/>
    <mergeCell ref="B27:G27"/>
    <mergeCell ref="B28:G28"/>
    <mergeCell ref="B66:G66"/>
    <mergeCell ref="B65:G65"/>
    <mergeCell ref="A65:A66"/>
    <mergeCell ref="B198:M198"/>
    <mergeCell ref="B199:M199"/>
    <mergeCell ref="B200:C200"/>
    <mergeCell ref="D200:E200"/>
    <mergeCell ref="F200:G200"/>
    <mergeCell ref="H200:I200"/>
    <mergeCell ref="J200:K200"/>
    <mergeCell ref="L200:M200"/>
    <mergeCell ref="A158:A161"/>
    <mergeCell ref="B160:C160"/>
    <mergeCell ref="D160:E160"/>
    <mergeCell ref="F160:G160"/>
    <mergeCell ref="H160:I160"/>
    <mergeCell ref="L240:M240"/>
    <mergeCell ref="A120:A121"/>
    <mergeCell ref="B120:M120"/>
    <mergeCell ref="B121:M121"/>
    <mergeCell ref="B122:C122"/>
    <mergeCell ref="D122:E122"/>
    <mergeCell ref="F122:G122"/>
    <mergeCell ref="H122:I122"/>
    <mergeCell ref="J122:K122"/>
    <mergeCell ref="L122:M122"/>
    <mergeCell ref="A122:A123"/>
    <mergeCell ref="A139:A140"/>
    <mergeCell ref="B139:M139"/>
    <mergeCell ref="B140:M140"/>
    <mergeCell ref="B158:M158"/>
    <mergeCell ref="B159:M159"/>
    <mergeCell ref="A68:G68"/>
    <mergeCell ref="A71:G71"/>
    <mergeCell ref="A74:G74"/>
    <mergeCell ref="H240:I240"/>
    <mergeCell ref="J240:K240"/>
    <mergeCell ref="A101:A102"/>
    <mergeCell ref="A103:A104"/>
    <mergeCell ref="A141:A142"/>
    <mergeCell ref="I89:I90"/>
    <mergeCell ref="A79:A81"/>
    <mergeCell ref="A86:A88"/>
    <mergeCell ref="B87:G87"/>
    <mergeCell ref="B86:G86"/>
    <mergeCell ref="B80:G80"/>
    <mergeCell ref="B79:G79"/>
    <mergeCell ref="B94:C94"/>
  </mergeCells>
  <pageMargins left="0.7" right="0.7" top="0.75" bottom="0.75" header="0.3" footer="0.3"/>
  <pageSetup scale="76" fitToHeight="0" orientation="landscape" verticalDpi="0" r:id="rId1"/>
  <headerFooter>
    <oddHeader xml:space="preserve">&amp;C&amp;"Arial,Bold Italic"&amp;10Equal Employment Opportunity data Posted Pursuant to the No FEAR Act:
Internal Complaint Activity
VA-Wide </oddHeader>
  </headerFooter>
  <rowBreaks count="8" manualBreakCount="8">
    <brk id="25" max="16383" man="1"/>
    <brk id="63" max="16383" man="1"/>
    <brk id="99" max="16383" man="1"/>
    <brk id="118" max="16383" man="1"/>
    <brk id="156" max="16383" man="1"/>
    <brk id="196" max="16383" man="1"/>
    <brk id="23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2021-02-24T18:54:10Z</cp:lastPrinted>
  <dcterms:created xsi:type="dcterms:W3CDTF">2021-02-22T13:28:55Z</dcterms:created>
  <dcterms:modified xsi:type="dcterms:W3CDTF">2021-04-30T17:10:57Z</dcterms:modified>
</cp:coreProperties>
</file>