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EDCA and OFO Compliance Folder\Reporting\Cummings Act Report\FY 24\"/>
    </mc:Choice>
  </mc:AlternateContent>
  <xr:revisionPtr revIDLastSave="0" documentId="13_ncr:1_{3B27A2DC-E13F-4417-9598-44047CB49CAA}" xr6:coauthVersionLast="47" xr6:coauthVersionMax="47" xr10:uidLastSave="{00000000-0000-0000-0000-000000000000}"/>
  <bookViews>
    <workbookView xWindow="-120" yWindow="-120" windowWidth="29040" windowHeight="15840" xr2:uid="{7AE224E9-3050-42D4-A3B9-75DECA859A8A}"/>
  </bookViews>
  <sheets>
    <sheet name="Cummings Act Data" sheetId="1" r:id="rId1"/>
  </sheets>
  <definedNames>
    <definedName name="_xlnm.Print_Area" localSheetId="0">'Cummings Act Data'!$I$3:$N$109</definedName>
    <definedName name="_xlnm.Print_Titles" localSheetId="0">'Cummings Act Data'!$3:$3</definedName>
    <definedName name="Z_7F39A0D6_CB44_48B1_8C0E_25C139A5DC58_.wvu.PrintArea" localSheetId="0" hidden="1">'Cummings Act Data'!$I$3:$N$109</definedName>
    <definedName name="Z_7F39A0D6_CB44_48B1_8C0E_25C139A5DC58_.wvu.PrintTitles" localSheetId="0" hidden="1">'Cummings Act Data'!$3:$3</definedName>
  </definedNames>
  <calcPr calcId="191029"/>
  <customWorkbookViews>
    <customWorkbookView name="Cummings Act View" guid="{7F39A0D6-CB44-48B1-8C0E-25C139A5DC58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9" i="1" l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 l="1"/>
  <c r="L34" i="1"/>
  <c r="L33" i="1"/>
  <c r="L32" i="1"/>
  <c r="L31" i="1"/>
  <c r="L30" i="1"/>
  <c r="L29" i="1"/>
  <c r="L28" i="1"/>
  <c r="L27" i="1"/>
  <c r="L26" i="1"/>
  <c r="L12" i="1"/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<sst xmlns="http://schemas.openxmlformats.org/spreadsheetml/2006/main" count="324" uniqueCount="30">
  <si>
    <t>Pending Action (1)</t>
  </si>
  <si>
    <t>Rehabilitation Act</t>
  </si>
  <si>
    <t>VHA</t>
  </si>
  <si>
    <t>Title VII of the Civil Rights Act</t>
  </si>
  <si>
    <t>Pending Action (3)</t>
  </si>
  <si>
    <t>VACO</t>
  </si>
  <si>
    <t>Title VII of the Civil Rights Act;
Rehabilitation Act</t>
  </si>
  <si>
    <t>Pending Action (2)</t>
  </si>
  <si>
    <t>VBA</t>
  </si>
  <si>
    <t>N/A</t>
  </si>
  <si>
    <t>Disciplinary Action for RMO</t>
  </si>
  <si>
    <t>Law Violated</t>
  </si>
  <si>
    <t>Expiration Date</t>
  </si>
  <si>
    <t>Date of Finding</t>
  </si>
  <si>
    <t>Administration</t>
  </si>
  <si>
    <t>#</t>
  </si>
  <si>
    <t>Resigned/Retired (1)</t>
  </si>
  <si>
    <t>VA</t>
  </si>
  <si>
    <t>No Action Taken (2)</t>
  </si>
  <si>
    <t>Resigned/Retired (1);
Letter of Instruction (1)</t>
  </si>
  <si>
    <t>Removed (1);
Written Counseling (1);
Pending Action (3)</t>
  </si>
  <si>
    <t>No Action Taken (1)</t>
  </si>
  <si>
    <t>Removal (1);
Pending Action (1)</t>
  </si>
  <si>
    <t>Reprimand (1)</t>
  </si>
  <si>
    <t>No Action Taken (5)</t>
  </si>
  <si>
    <t>Resigned/Retired (1);
Pending Action (1)</t>
  </si>
  <si>
    <t>Resigned/Retired (1);
Pending Action (3)</t>
  </si>
  <si>
    <t>Pending Action (5)</t>
  </si>
  <si>
    <t>Pending Action</t>
  </si>
  <si>
    <t>Pending Action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</si>
</sst>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left" wrapText="1"/>
    </xf>
    <xf numFmtId="14" fontId="0" fillId="0" borderId="2" xfId="0" applyNumberForma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8267-D3B4-4F04-A929-F7F00560ADFE}">
  <sheetPr>
    <pageSetUpPr fitToPage="1"/>
  </sheetPr>
  <dimension ref="I3:N109"/>
  <sheetViews>
    <sheetView showGridLines="0" showRowColHeaders="0" tabSelected="1" zoomScaleNormal="100" workbookViewId="0">
      <pane ySplit="3" topLeftCell="A4" activePane="bottomLeft" state="frozen"/>
      <selection pane="bottomLeft" activeCell="I3" sqref="I3"/>
    </sheetView>
  </sheetViews>
  <sheetFormatPr defaultRowHeight="15" x14ac:dyDescent="0.25"/>
  <cols>
    <col min="1" max="8" width="9.140625" style="4"/>
    <col min="9" max="9" width="4.7109375" style="5" customWidth="1"/>
    <col min="10" max="10" width="14.140625" style="6" customWidth="1"/>
    <col min="11" max="11" width="10.85546875" style="7" customWidth="1"/>
    <col min="12" max="12" width="14.7109375" style="7" customWidth="1"/>
    <col min="13" max="13" width="29.42578125" style="8" customWidth="1"/>
    <col min="14" max="14" width="27" style="6" customWidth="1"/>
    <col min="15" max="16384" width="9.140625" style="4"/>
  </cols>
  <sheetData>
    <row r="3" spans="9:14" ht="30" x14ac:dyDescent="0.25">
      <c r="I3" s="15" t="s">
        <v>15</v>
      </c>
      <c r="J3" s="15" t="s">
        <v>14</v>
      </c>
      <c r="K3" s="16" t="s">
        <v>13</v>
      </c>
      <c r="L3" s="16" t="s">
        <v>12</v>
      </c>
      <c r="M3" s="15" t="s">
        <v>11</v>
      </c>
      <c r="N3" s="15" t="s">
        <v>10</v>
      </c>
    </row>
    <row r="4" spans="9:14" x14ac:dyDescent="0.25">
      <c r="I4" s="3">
        <v>1</v>
      </c>
      <c r="J4" s="2" t="s">
        <v>2</v>
      </c>
      <c r="K4" s="9">
        <v>44840</v>
      </c>
      <c r="L4" s="1">
        <f t="shared" ref="L4:L14" si="0">IF(K4="","",SUM(K4+365))</f>
        <v>45205</v>
      </c>
      <c r="M4" s="3" t="s">
        <v>3</v>
      </c>
      <c r="N4" s="2" t="s">
        <v>9</v>
      </c>
    </row>
    <row r="5" spans="9:14" x14ac:dyDescent="0.25">
      <c r="I5" s="3">
        <v>2</v>
      </c>
      <c r="J5" s="2" t="s">
        <v>2</v>
      </c>
      <c r="K5" s="9">
        <v>44840</v>
      </c>
      <c r="L5" s="1">
        <f t="shared" si="0"/>
        <v>45205</v>
      </c>
      <c r="M5" s="3" t="s">
        <v>1</v>
      </c>
      <c r="N5" s="2" t="s">
        <v>9</v>
      </c>
    </row>
    <row r="6" spans="9:14" x14ac:dyDescent="0.25">
      <c r="I6" s="3">
        <v>3</v>
      </c>
      <c r="J6" s="2" t="s">
        <v>2</v>
      </c>
      <c r="K6" s="9">
        <v>44845</v>
      </c>
      <c r="L6" s="1">
        <f t="shared" si="0"/>
        <v>45210</v>
      </c>
      <c r="M6" s="3" t="s">
        <v>3</v>
      </c>
      <c r="N6" s="2" t="s">
        <v>9</v>
      </c>
    </row>
    <row r="7" spans="9:14" x14ac:dyDescent="0.25">
      <c r="I7" s="3">
        <v>4</v>
      </c>
      <c r="J7" s="2" t="s">
        <v>2</v>
      </c>
      <c r="K7" s="9">
        <v>44846</v>
      </c>
      <c r="L7" s="1">
        <f t="shared" si="0"/>
        <v>45211</v>
      </c>
      <c r="M7" s="3" t="s">
        <v>1</v>
      </c>
      <c r="N7" s="2" t="s">
        <v>9</v>
      </c>
    </row>
    <row r="8" spans="9:14" x14ac:dyDescent="0.25">
      <c r="I8" s="3">
        <v>5</v>
      </c>
      <c r="J8" s="2" t="s">
        <v>2</v>
      </c>
      <c r="K8" s="9">
        <v>44846</v>
      </c>
      <c r="L8" s="1">
        <f t="shared" si="0"/>
        <v>45211</v>
      </c>
      <c r="M8" s="3" t="s">
        <v>1</v>
      </c>
      <c r="N8" s="2" t="s">
        <v>9</v>
      </c>
    </row>
    <row r="9" spans="9:14" x14ac:dyDescent="0.25">
      <c r="I9" s="3">
        <v>6</v>
      </c>
      <c r="J9" s="2" t="s">
        <v>2</v>
      </c>
      <c r="K9" s="9">
        <v>44847</v>
      </c>
      <c r="L9" s="1">
        <f t="shared" si="0"/>
        <v>45212</v>
      </c>
      <c r="M9" s="3" t="s">
        <v>1</v>
      </c>
      <c r="N9" s="2" t="s">
        <v>18</v>
      </c>
    </row>
    <row r="10" spans="9:14" x14ac:dyDescent="0.25">
      <c r="I10" s="3">
        <v>7</v>
      </c>
      <c r="J10" s="2" t="s">
        <v>2</v>
      </c>
      <c r="K10" s="9">
        <v>44860</v>
      </c>
      <c r="L10" s="1">
        <f t="shared" si="0"/>
        <v>45225</v>
      </c>
      <c r="M10" s="3" t="s">
        <v>3</v>
      </c>
      <c r="N10" s="2" t="s">
        <v>9</v>
      </c>
    </row>
    <row r="11" spans="9:14" x14ac:dyDescent="0.25">
      <c r="I11" s="3">
        <v>8</v>
      </c>
      <c r="J11" s="2" t="s">
        <v>2</v>
      </c>
      <c r="K11" s="9">
        <v>44860</v>
      </c>
      <c r="L11" s="1">
        <f t="shared" si="0"/>
        <v>45225</v>
      </c>
      <c r="M11" s="3" t="s">
        <v>3</v>
      </c>
      <c r="N11" s="2" t="s">
        <v>0</v>
      </c>
    </row>
    <row r="12" spans="9:14" x14ac:dyDescent="0.25">
      <c r="I12" s="3">
        <v>9</v>
      </c>
      <c r="J12" s="2" t="s">
        <v>2</v>
      </c>
      <c r="K12" s="9">
        <v>44880</v>
      </c>
      <c r="L12" s="1">
        <f t="shared" si="0"/>
        <v>45245</v>
      </c>
      <c r="M12" s="3" t="s">
        <v>3</v>
      </c>
      <c r="N12" s="2" t="s">
        <v>9</v>
      </c>
    </row>
    <row r="13" spans="9:14" x14ac:dyDescent="0.25">
      <c r="I13" s="3">
        <v>10</v>
      </c>
      <c r="J13" s="2" t="s">
        <v>2</v>
      </c>
      <c r="K13" s="9">
        <v>44882</v>
      </c>
      <c r="L13" s="1">
        <f t="shared" si="0"/>
        <v>45247</v>
      </c>
      <c r="M13" s="3" t="s">
        <v>1</v>
      </c>
      <c r="N13" s="2" t="s">
        <v>9</v>
      </c>
    </row>
    <row r="14" spans="9:14" x14ac:dyDescent="0.25">
      <c r="I14" s="3">
        <v>11</v>
      </c>
      <c r="J14" s="2" t="s">
        <v>2</v>
      </c>
      <c r="K14" s="9">
        <v>44883</v>
      </c>
      <c r="L14" s="1">
        <f t="shared" si="0"/>
        <v>45248</v>
      </c>
      <c r="M14" s="3" t="s">
        <v>3</v>
      </c>
      <c r="N14" s="2" t="s">
        <v>9</v>
      </c>
    </row>
    <row r="15" spans="9:14" ht="30" x14ac:dyDescent="0.25">
      <c r="I15" s="3">
        <v>12</v>
      </c>
      <c r="J15" s="2" t="s">
        <v>2</v>
      </c>
      <c r="K15" s="9">
        <v>44887</v>
      </c>
      <c r="L15" s="1">
        <f t="shared" ref="L15:L78" si="1">IF(K15="","",SUM(K15+365))</f>
        <v>45252</v>
      </c>
      <c r="M15" s="3" t="s">
        <v>6</v>
      </c>
      <c r="N15" s="3" t="s">
        <v>19</v>
      </c>
    </row>
    <row r="16" spans="9:14" x14ac:dyDescent="0.25">
      <c r="I16" s="3">
        <v>13</v>
      </c>
      <c r="J16" s="2" t="s">
        <v>2</v>
      </c>
      <c r="K16" s="9">
        <v>44893</v>
      </c>
      <c r="L16" s="1">
        <f t="shared" si="1"/>
        <v>45258</v>
      </c>
      <c r="M16" s="3" t="s">
        <v>1</v>
      </c>
      <c r="N16" s="2" t="s">
        <v>4</v>
      </c>
    </row>
    <row r="17" spans="9:14" x14ac:dyDescent="0.25">
      <c r="I17" s="3">
        <v>14</v>
      </c>
      <c r="J17" s="2" t="s">
        <v>2</v>
      </c>
      <c r="K17" s="9">
        <v>44894</v>
      </c>
      <c r="L17" s="1">
        <f t="shared" si="1"/>
        <v>45259</v>
      </c>
      <c r="M17" s="3" t="s">
        <v>3</v>
      </c>
      <c r="N17" s="2" t="s">
        <v>4</v>
      </c>
    </row>
    <row r="18" spans="9:14" ht="45" x14ac:dyDescent="0.25">
      <c r="I18" s="3">
        <v>15</v>
      </c>
      <c r="J18" s="2" t="s">
        <v>17</v>
      </c>
      <c r="K18" s="9">
        <v>44895</v>
      </c>
      <c r="L18" s="1">
        <f t="shared" si="1"/>
        <v>45260</v>
      </c>
      <c r="M18" s="3" t="s">
        <v>3</v>
      </c>
      <c r="N18" s="3" t="s">
        <v>20</v>
      </c>
    </row>
    <row r="19" spans="9:14" x14ac:dyDescent="0.25">
      <c r="I19" s="3">
        <v>16</v>
      </c>
      <c r="J19" s="10" t="s">
        <v>2</v>
      </c>
      <c r="K19" s="1">
        <v>44900</v>
      </c>
      <c r="L19" s="1">
        <f t="shared" si="1"/>
        <v>45265</v>
      </c>
      <c r="M19" s="3" t="s">
        <v>3</v>
      </c>
      <c r="N19" s="2" t="s">
        <v>21</v>
      </c>
    </row>
    <row r="20" spans="9:14" x14ac:dyDescent="0.25">
      <c r="I20" s="3">
        <v>17</v>
      </c>
      <c r="J20" s="10" t="s">
        <v>8</v>
      </c>
      <c r="K20" s="1">
        <v>44866</v>
      </c>
      <c r="L20" s="1">
        <f t="shared" si="1"/>
        <v>45231</v>
      </c>
      <c r="M20" s="3" t="s">
        <v>1</v>
      </c>
      <c r="N20" s="2" t="s">
        <v>9</v>
      </c>
    </row>
    <row r="21" spans="9:14" x14ac:dyDescent="0.25">
      <c r="I21" s="3">
        <v>18</v>
      </c>
      <c r="J21" s="10" t="s">
        <v>2</v>
      </c>
      <c r="K21" s="1">
        <v>44945</v>
      </c>
      <c r="L21" s="1">
        <f t="shared" si="1"/>
        <v>45310</v>
      </c>
      <c r="M21" s="3" t="s">
        <v>3</v>
      </c>
      <c r="N21" s="2" t="s">
        <v>9</v>
      </c>
    </row>
    <row r="22" spans="9:14" x14ac:dyDescent="0.25">
      <c r="I22" s="3">
        <v>19</v>
      </c>
      <c r="J22" s="10" t="s">
        <v>2</v>
      </c>
      <c r="K22" s="1">
        <v>44949</v>
      </c>
      <c r="L22" s="1">
        <f t="shared" si="1"/>
        <v>45314</v>
      </c>
      <c r="M22" s="3" t="s">
        <v>1</v>
      </c>
      <c r="N22" s="2" t="s">
        <v>9</v>
      </c>
    </row>
    <row r="23" spans="9:14" x14ac:dyDescent="0.25">
      <c r="I23" s="3">
        <v>20</v>
      </c>
      <c r="J23" s="3" t="s">
        <v>2</v>
      </c>
      <c r="K23" s="1">
        <v>44953</v>
      </c>
      <c r="L23" s="1">
        <f t="shared" si="1"/>
        <v>45318</v>
      </c>
      <c r="M23" s="3" t="s">
        <v>3</v>
      </c>
      <c r="N23" s="2" t="s">
        <v>7</v>
      </c>
    </row>
    <row r="24" spans="9:14" x14ac:dyDescent="0.25">
      <c r="I24" s="3">
        <v>21</v>
      </c>
      <c r="J24" s="10" t="s">
        <v>2</v>
      </c>
      <c r="K24" s="1">
        <v>44957</v>
      </c>
      <c r="L24" s="1">
        <f t="shared" si="1"/>
        <v>45322</v>
      </c>
      <c r="M24" s="3" t="s">
        <v>1</v>
      </c>
      <c r="N24" s="2" t="s">
        <v>9</v>
      </c>
    </row>
    <row r="25" spans="9:14" ht="30" x14ac:dyDescent="0.25">
      <c r="I25" s="3">
        <v>22</v>
      </c>
      <c r="J25" s="10" t="s">
        <v>17</v>
      </c>
      <c r="K25" s="1">
        <v>44957</v>
      </c>
      <c r="L25" s="1">
        <f t="shared" si="1"/>
        <v>45322</v>
      </c>
      <c r="M25" s="3" t="s">
        <v>1</v>
      </c>
      <c r="N25" s="3" t="s">
        <v>22</v>
      </c>
    </row>
    <row r="26" spans="9:14" x14ac:dyDescent="0.25">
      <c r="I26" s="3">
        <v>23</v>
      </c>
      <c r="J26" s="10" t="s">
        <v>2</v>
      </c>
      <c r="K26" s="1">
        <v>44957</v>
      </c>
      <c r="L26" s="1">
        <f t="shared" si="1"/>
        <v>45322</v>
      </c>
      <c r="M26" s="3" t="s">
        <v>3</v>
      </c>
      <c r="N26" s="2" t="s">
        <v>4</v>
      </c>
    </row>
    <row r="27" spans="9:14" x14ac:dyDescent="0.25">
      <c r="I27" s="3">
        <v>24</v>
      </c>
      <c r="J27" s="10" t="s">
        <v>2</v>
      </c>
      <c r="K27" s="1">
        <v>44966</v>
      </c>
      <c r="L27" s="1">
        <f t="shared" si="1"/>
        <v>45331</v>
      </c>
      <c r="M27" s="3" t="s">
        <v>3</v>
      </c>
      <c r="N27" s="2" t="s">
        <v>9</v>
      </c>
    </row>
    <row r="28" spans="9:14" x14ac:dyDescent="0.25">
      <c r="I28" s="3">
        <v>25</v>
      </c>
      <c r="J28" s="10" t="s">
        <v>2</v>
      </c>
      <c r="K28" s="1">
        <v>44973</v>
      </c>
      <c r="L28" s="1">
        <f t="shared" si="1"/>
        <v>45338</v>
      </c>
      <c r="M28" s="3" t="s">
        <v>1</v>
      </c>
      <c r="N28" s="2" t="s">
        <v>9</v>
      </c>
    </row>
    <row r="29" spans="9:14" x14ac:dyDescent="0.25">
      <c r="I29" s="3">
        <v>26</v>
      </c>
      <c r="J29" s="10" t="s">
        <v>2</v>
      </c>
      <c r="K29" s="1">
        <v>44973</v>
      </c>
      <c r="L29" s="1">
        <f t="shared" si="1"/>
        <v>45338</v>
      </c>
      <c r="M29" s="3" t="s">
        <v>3</v>
      </c>
      <c r="N29" s="2" t="s">
        <v>23</v>
      </c>
    </row>
    <row r="30" spans="9:14" x14ac:dyDescent="0.25">
      <c r="I30" s="3">
        <v>27</v>
      </c>
      <c r="J30" s="10" t="s">
        <v>2</v>
      </c>
      <c r="K30" s="1">
        <v>44973</v>
      </c>
      <c r="L30" s="1">
        <f t="shared" si="1"/>
        <v>45338</v>
      </c>
      <c r="M30" s="3" t="s">
        <v>3</v>
      </c>
      <c r="N30" s="2" t="s">
        <v>23</v>
      </c>
    </row>
    <row r="31" spans="9:14" ht="30" x14ac:dyDescent="0.25">
      <c r="I31" s="3">
        <v>28</v>
      </c>
      <c r="J31" s="10" t="s">
        <v>2</v>
      </c>
      <c r="K31" s="1">
        <v>44985</v>
      </c>
      <c r="L31" s="1">
        <f t="shared" si="1"/>
        <v>45350</v>
      </c>
      <c r="M31" s="3" t="s">
        <v>6</v>
      </c>
      <c r="N31" s="2" t="s">
        <v>9</v>
      </c>
    </row>
    <row r="32" spans="9:14" x14ac:dyDescent="0.25">
      <c r="I32" s="3">
        <v>29</v>
      </c>
      <c r="J32" s="10" t="s">
        <v>2</v>
      </c>
      <c r="K32" s="1">
        <v>44985</v>
      </c>
      <c r="L32" s="1">
        <f t="shared" si="1"/>
        <v>45350</v>
      </c>
      <c r="M32" s="3" t="s">
        <v>3</v>
      </c>
      <c r="N32" s="2" t="s">
        <v>9</v>
      </c>
    </row>
    <row r="33" spans="9:14" x14ac:dyDescent="0.25">
      <c r="I33" s="3">
        <v>30</v>
      </c>
      <c r="J33" s="10" t="s">
        <v>2</v>
      </c>
      <c r="K33" s="1">
        <v>44992</v>
      </c>
      <c r="L33" s="1">
        <f t="shared" si="1"/>
        <v>45357</v>
      </c>
      <c r="M33" s="3" t="s">
        <v>1</v>
      </c>
      <c r="N33" s="2" t="s">
        <v>9</v>
      </c>
    </row>
    <row r="34" spans="9:14" x14ac:dyDescent="0.25">
      <c r="I34" s="3">
        <v>31</v>
      </c>
      <c r="J34" s="11" t="s">
        <v>2</v>
      </c>
      <c r="K34" s="9">
        <v>44993</v>
      </c>
      <c r="L34" s="1">
        <f t="shared" si="1"/>
        <v>45358</v>
      </c>
      <c r="M34" s="3" t="s">
        <v>1</v>
      </c>
      <c r="N34" s="2" t="s">
        <v>9</v>
      </c>
    </row>
    <row r="35" spans="9:14" x14ac:dyDescent="0.25">
      <c r="I35" s="3">
        <v>32</v>
      </c>
      <c r="J35" s="10" t="s">
        <v>2</v>
      </c>
      <c r="K35" s="9">
        <v>45002</v>
      </c>
      <c r="L35" s="1">
        <f t="shared" si="1"/>
        <v>45367</v>
      </c>
      <c r="M35" s="3" t="s">
        <v>1</v>
      </c>
      <c r="N35" s="2" t="s">
        <v>9</v>
      </c>
    </row>
    <row r="36" spans="9:14" x14ac:dyDescent="0.25">
      <c r="I36" s="3">
        <v>33</v>
      </c>
      <c r="J36" s="10" t="s">
        <v>2</v>
      </c>
      <c r="K36" s="1">
        <v>45019</v>
      </c>
      <c r="L36" s="1">
        <f t="shared" si="1"/>
        <v>45384</v>
      </c>
      <c r="M36" s="3" t="s">
        <v>1</v>
      </c>
      <c r="N36" s="2" t="s">
        <v>9</v>
      </c>
    </row>
    <row r="37" spans="9:14" x14ac:dyDescent="0.25">
      <c r="I37" s="3">
        <v>34</v>
      </c>
      <c r="J37" s="10" t="s">
        <v>2</v>
      </c>
      <c r="K37" s="1">
        <v>45033</v>
      </c>
      <c r="L37" s="1">
        <f t="shared" si="1"/>
        <v>45398</v>
      </c>
      <c r="M37" s="3" t="s">
        <v>3</v>
      </c>
      <c r="N37" s="2" t="s">
        <v>9</v>
      </c>
    </row>
    <row r="38" spans="9:14" x14ac:dyDescent="0.25">
      <c r="I38" s="3">
        <v>35</v>
      </c>
      <c r="J38" s="10" t="s">
        <v>2</v>
      </c>
      <c r="K38" s="1">
        <v>45036</v>
      </c>
      <c r="L38" s="1">
        <f t="shared" si="1"/>
        <v>45401</v>
      </c>
      <c r="M38" s="3" t="s">
        <v>1</v>
      </c>
      <c r="N38" s="2" t="s">
        <v>9</v>
      </c>
    </row>
    <row r="39" spans="9:14" x14ac:dyDescent="0.25">
      <c r="I39" s="3">
        <v>36</v>
      </c>
      <c r="J39" s="10" t="s">
        <v>5</v>
      </c>
      <c r="K39" s="1">
        <v>45036</v>
      </c>
      <c r="L39" s="1">
        <f t="shared" si="1"/>
        <v>45401</v>
      </c>
      <c r="M39" s="3" t="s">
        <v>3</v>
      </c>
      <c r="N39" s="2" t="s">
        <v>24</v>
      </c>
    </row>
    <row r="40" spans="9:14" x14ac:dyDescent="0.25">
      <c r="I40" s="3">
        <v>37</v>
      </c>
      <c r="J40" s="10" t="s">
        <v>2</v>
      </c>
      <c r="K40" s="1">
        <v>45019</v>
      </c>
      <c r="L40" s="1">
        <f t="shared" si="1"/>
        <v>45384</v>
      </c>
      <c r="M40" s="3" t="s">
        <v>3</v>
      </c>
      <c r="N40" s="2" t="s">
        <v>9</v>
      </c>
    </row>
    <row r="41" spans="9:14" x14ac:dyDescent="0.25">
      <c r="I41" s="3">
        <v>38</v>
      </c>
      <c r="J41" s="10" t="s">
        <v>2</v>
      </c>
      <c r="K41" s="1">
        <v>45049</v>
      </c>
      <c r="L41" s="1">
        <f t="shared" si="1"/>
        <v>45414</v>
      </c>
      <c r="M41" s="3" t="s">
        <v>3</v>
      </c>
      <c r="N41" s="2" t="s">
        <v>0</v>
      </c>
    </row>
    <row r="42" spans="9:14" x14ac:dyDescent="0.25">
      <c r="I42" s="3">
        <v>39</v>
      </c>
      <c r="J42" s="10" t="s">
        <v>2</v>
      </c>
      <c r="K42" s="1">
        <v>45054</v>
      </c>
      <c r="L42" s="1">
        <f t="shared" si="1"/>
        <v>45419</v>
      </c>
      <c r="M42" s="3" t="s">
        <v>3</v>
      </c>
      <c r="N42" s="2" t="s">
        <v>9</v>
      </c>
    </row>
    <row r="43" spans="9:14" x14ac:dyDescent="0.25">
      <c r="I43" s="3">
        <v>40</v>
      </c>
      <c r="J43" s="10" t="s">
        <v>2</v>
      </c>
      <c r="K43" s="1">
        <v>45056</v>
      </c>
      <c r="L43" s="1">
        <f t="shared" si="1"/>
        <v>45421</v>
      </c>
      <c r="M43" s="3" t="s">
        <v>1</v>
      </c>
      <c r="N43" s="2" t="s">
        <v>9</v>
      </c>
    </row>
    <row r="44" spans="9:14" x14ac:dyDescent="0.25">
      <c r="I44" s="3">
        <v>41</v>
      </c>
      <c r="J44" s="10" t="s">
        <v>2</v>
      </c>
      <c r="K44" s="1">
        <v>45061</v>
      </c>
      <c r="L44" s="1">
        <f t="shared" si="1"/>
        <v>45426</v>
      </c>
      <c r="M44" s="3" t="s">
        <v>1</v>
      </c>
      <c r="N44" s="2" t="s">
        <v>9</v>
      </c>
    </row>
    <row r="45" spans="9:14" x14ac:dyDescent="0.25">
      <c r="I45" s="3">
        <v>42</v>
      </c>
      <c r="J45" s="10" t="s">
        <v>2</v>
      </c>
      <c r="K45" s="1">
        <v>45069</v>
      </c>
      <c r="L45" s="1">
        <f t="shared" si="1"/>
        <v>45434</v>
      </c>
      <c r="M45" s="3" t="s">
        <v>1</v>
      </c>
      <c r="N45" s="3" t="s">
        <v>9</v>
      </c>
    </row>
    <row r="46" spans="9:14" ht="30" x14ac:dyDescent="0.25">
      <c r="I46" s="3">
        <v>43</v>
      </c>
      <c r="J46" s="10" t="s">
        <v>2</v>
      </c>
      <c r="K46" s="1">
        <v>45071</v>
      </c>
      <c r="L46" s="1">
        <f t="shared" si="1"/>
        <v>45436</v>
      </c>
      <c r="M46" s="3" t="s">
        <v>1</v>
      </c>
      <c r="N46" s="3" t="s">
        <v>25</v>
      </c>
    </row>
    <row r="47" spans="9:14" ht="30" x14ac:dyDescent="0.25">
      <c r="I47" s="3">
        <v>44</v>
      </c>
      <c r="J47" s="10" t="s">
        <v>2</v>
      </c>
      <c r="K47" s="1">
        <v>45079</v>
      </c>
      <c r="L47" s="1">
        <f t="shared" si="1"/>
        <v>45444</v>
      </c>
      <c r="M47" s="3" t="s">
        <v>6</v>
      </c>
      <c r="N47" s="2" t="s">
        <v>7</v>
      </c>
    </row>
    <row r="48" spans="9:14" x14ac:dyDescent="0.25">
      <c r="I48" s="3">
        <v>45</v>
      </c>
      <c r="J48" s="10" t="s">
        <v>8</v>
      </c>
      <c r="K48" s="1">
        <v>45085</v>
      </c>
      <c r="L48" s="1">
        <f t="shared" si="1"/>
        <v>45450</v>
      </c>
      <c r="M48" s="3" t="s">
        <v>1</v>
      </c>
      <c r="N48" s="2" t="s">
        <v>9</v>
      </c>
    </row>
    <row r="49" spans="9:14" x14ac:dyDescent="0.25">
      <c r="I49" s="3">
        <v>46</v>
      </c>
      <c r="J49" s="10" t="s">
        <v>2</v>
      </c>
      <c r="K49" s="1">
        <v>45090</v>
      </c>
      <c r="L49" s="1">
        <f t="shared" si="1"/>
        <v>45455</v>
      </c>
      <c r="M49" s="3" t="s">
        <v>1</v>
      </c>
      <c r="N49" s="2" t="s">
        <v>7</v>
      </c>
    </row>
    <row r="50" spans="9:14" x14ac:dyDescent="0.25">
      <c r="I50" s="3">
        <v>47</v>
      </c>
      <c r="J50" s="10" t="s">
        <v>2</v>
      </c>
      <c r="K50" s="1">
        <v>45091</v>
      </c>
      <c r="L50" s="1">
        <f t="shared" si="1"/>
        <v>45456</v>
      </c>
      <c r="M50" s="3" t="s">
        <v>1</v>
      </c>
      <c r="N50" s="2" t="s">
        <v>4</v>
      </c>
    </row>
    <row r="51" spans="9:14" x14ac:dyDescent="0.25">
      <c r="I51" s="3">
        <v>48</v>
      </c>
      <c r="J51" s="10" t="s">
        <v>2</v>
      </c>
      <c r="K51" s="1">
        <v>45103</v>
      </c>
      <c r="L51" s="1">
        <f t="shared" si="1"/>
        <v>45468</v>
      </c>
      <c r="M51" s="3" t="s">
        <v>1</v>
      </c>
      <c r="N51" s="2" t="s">
        <v>16</v>
      </c>
    </row>
    <row r="52" spans="9:14" x14ac:dyDescent="0.25">
      <c r="I52" s="3">
        <v>49</v>
      </c>
      <c r="J52" s="10" t="s">
        <v>5</v>
      </c>
      <c r="K52" s="1">
        <v>45103</v>
      </c>
      <c r="L52" s="1">
        <f t="shared" si="1"/>
        <v>45468</v>
      </c>
      <c r="M52" s="3" t="s">
        <v>1</v>
      </c>
      <c r="N52" s="2" t="s">
        <v>7</v>
      </c>
    </row>
    <row r="53" spans="9:14" x14ac:dyDescent="0.25">
      <c r="I53" s="3">
        <v>50</v>
      </c>
      <c r="J53" s="10" t="s">
        <v>8</v>
      </c>
      <c r="K53" s="1">
        <v>45104</v>
      </c>
      <c r="L53" s="1">
        <f t="shared" si="1"/>
        <v>45469</v>
      </c>
      <c r="M53" s="3" t="s">
        <v>1</v>
      </c>
      <c r="N53" s="2" t="s">
        <v>0</v>
      </c>
    </row>
    <row r="54" spans="9:14" ht="30" x14ac:dyDescent="0.25">
      <c r="I54" s="3">
        <v>51</v>
      </c>
      <c r="J54" s="10" t="s">
        <v>2</v>
      </c>
      <c r="K54" s="1">
        <v>45103</v>
      </c>
      <c r="L54" s="1">
        <f t="shared" si="1"/>
        <v>45468</v>
      </c>
      <c r="M54" s="3" t="s">
        <v>1</v>
      </c>
      <c r="N54" s="3" t="s">
        <v>26</v>
      </c>
    </row>
    <row r="55" spans="9:14" ht="30" x14ac:dyDescent="0.25">
      <c r="I55" s="3">
        <v>52</v>
      </c>
      <c r="J55" s="10" t="s">
        <v>2</v>
      </c>
      <c r="K55" s="12">
        <v>45117</v>
      </c>
      <c r="L55" s="1">
        <f t="shared" si="1"/>
        <v>45482</v>
      </c>
      <c r="M55" s="3" t="s">
        <v>3</v>
      </c>
      <c r="N55" s="3" t="s">
        <v>26</v>
      </c>
    </row>
    <row r="56" spans="9:14" x14ac:dyDescent="0.25">
      <c r="I56" s="3">
        <v>53</v>
      </c>
      <c r="J56" s="10" t="s">
        <v>2</v>
      </c>
      <c r="K56" s="12">
        <v>45119</v>
      </c>
      <c r="L56" s="1">
        <f t="shared" si="1"/>
        <v>45484</v>
      </c>
      <c r="M56" s="3" t="s">
        <v>1</v>
      </c>
      <c r="N56" s="2" t="s">
        <v>9</v>
      </c>
    </row>
    <row r="57" spans="9:14" x14ac:dyDescent="0.25">
      <c r="I57" s="3">
        <v>54</v>
      </c>
      <c r="J57" s="10" t="s">
        <v>2</v>
      </c>
      <c r="K57" s="12">
        <v>45124</v>
      </c>
      <c r="L57" s="1">
        <f t="shared" si="1"/>
        <v>45489</v>
      </c>
      <c r="M57" s="3" t="s">
        <v>3</v>
      </c>
      <c r="N57" s="2" t="s">
        <v>9</v>
      </c>
    </row>
    <row r="58" spans="9:14" x14ac:dyDescent="0.25">
      <c r="I58" s="3">
        <v>55</v>
      </c>
      <c r="J58" s="10" t="s">
        <v>2</v>
      </c>
      <c r="K58" s="12">
        <v>45126</v>
      </c>
      <c r="L58" s="1">
        <f t="shared" si="1"/>
        <v>45491</v>
      </c>
      <c r="M58" s="3" t="s">
        <v>1</v>
      </c>
      <c r="N58" s="2" t="s">
        <v>9</v>
      </c>
    </row>
    <row r="59" spans="9:14" x14ac:dyDescent="0.25">
      <c r="I59" s="3">
        <v>56</v>
      </c>
      <c r="J59" s="10" t="s">
        <v>2</v>
      </c>
      <c r="K59" s="12">
        <v>45133</v>
      </c>
      <c r="L59" s="1">
        <f t="shared" si="1"/>
        <v>45498</v>
      </c>
      <c r="M59" s="3" t="s">
        <v>3</v>
      </c>
      <c r="N59" s="2" t="s">
        <v>7</v>
      </c>
    </row>
    <row r="60" spans="9:14" x14ac:dyDescent="0.25">
      <c r="I60" s="3">
        <v>57</v>
      </c>
      <c r="J60" s="10" t="s">
        <v>2</v>
      </c>
      <c r="K60" s="12">
        <v>45135</v>
      </c>
      <c r="L60" s="1">
        <f t="shared" si="1"/>
        <v>45500</v>
      </c>
      <c r="M60" s="3" t="s">
        <v>3</v>
      </c>
      <c r="N60" s="2" t="s">
        <v>0</v>
      </c>
    </row>
    <row r="61" spans="9:14" x14ac:dyDescent="0.25">
      <c r="I61" s="3">
        <v>58</v>
      </c>
      <c r="J61" s="10" t="s">
        <v>2</v>
      </c>
      <c r="K61" s="12">
        <v>45139</v>
      </c>
      <c r="L61" s="1">
        <f t="shared" si="1"/>
        <v>45504</v>
      </c>
      <c r="M61" s="3" t="s">
        <v>3</v>
      </c>
      <c r="N61" s="2" t="s">
        <v>0</v>
      </c>
    </row>
    <row r="62" spans="9:14" x14ac:dyDescent="0.25">
      <c r="I62" s="3">
        <v>59</v>
      </c>
      <c r="J62" s="10" t="s">
        <v>2</v>
      </c>
      <c r="K62" s="12">
        <v>45139</v>
      </c>
      <c r="L62" s="1">
        <f t="shared" si="1"/>
        <v>45504</v>
      </c>
      <c r="M62" s="3" t="s">
        <v>3</v>
      </c>
      <c r="N62" s="2" t="s">
        <v>0</v>
      </c>
    </row>
    <row r="63" spans="9:14" x14ac:dyDescent="0.25">
      <c r="I63" s="3">
        <v>60</v>
      </c>
      <c r="J63" s="10" t="s">
        <v>2</v>
      </c>
      <c r="K63" s="12">
        <v>45142</v>
      </c>
      <c r="L63" s="1">
        <f t="shared" si="1"/>
        <v>45507</v>
      </c>
      <c r="M63" s="3" t="s">
        <v>1</v>
      </c>
      <c r="N63" s="2" t="s">
        <v>7</v>
      </c>
    </row>
    <row r="64" spans="9:14" x14ac:dyDescent="0.25">
      <c r="I64" s="3">
        <v>61</v>
      </c>
      <c r="J64" s="10" t="s">
        <v>2</v>
      </c>
      <c r="K64" s="12">
        <v>45147</v>
      </c>
      <c r="L64" s="1">
        <f t="shared" si="1"/>
        <v>45512</v>
      </c>
      <c r="M64" s="3" t="s">
        <v>1</v>
      </c>
      <c r="N64" s="2" t="s">
        <v>9</v>
      </c>
    </row>
    <row r="65" spans="9:14" x14ac:dyDescent="0.25">
      <c r="I65" s="3">
        <v>62</v>
      </c>
      <c r="J65" s="10" t="s">
        <v>2</v>
      </c>
      <c r="K65" s="12">
        <v>45153</v>
      </c>
      <c r="L65" s="1">
        <f t="shared" si="1"/>
        <v>45518</v>
      </c>
      <c r="M65" s="3" t="s">
        <v>3</v>
      </c>
      <c r="N65" s="2" t="s">
        <v>9</v>
      </c>
    </row>
    <row r="66" spans="9:14" x14ac:dyDescent="0.25">
      <c r="I66" s="3">
        <v>63</v>
      </c>
      <c r="J66" s="10" t="s">
        <v>2</v>
      </c>
      <c r="K66" s="12">
        <v>45149</v>
      </c>
      <c r="L66" s="1">
        <f t="shared" si="1"/>
        <v>45514</v>
      </c>
      <c r="M66" s="3" t="s">
        <v>3</v>
      </c>
      <c r="N66" s="2" t="s">
        <v>9</v>
      </c>
    </row>
    <row r="67" spans="9:14" x14ac:dyDescent="0.25">
      <c r="I67" s="3">
        <v>64</v>
      </c>
      <c r="J67" s="11" t="s">
        <v>2</v>
      </c>
      <c r="K67" s="13">
        <v>45153</v>
      </c>
      <c r="L67" s="1">
        <f t="shared" si="1"/>
        <v>45518</v>
      </c>
      <c r="M67" s="3" t="s">
        <v>3</v>
      </c>
      <c r="N67" s="2" t="s">
        <v>7</v>
      </c>
    </row>
    <row r="68" spans="9:14" x14ac:dyDescent="0.25">
      <c r="I68" s="3">
        <v>65</v>
      </c>
      <c r="J68" s="3" t="s">
        <v>2</v>
      </c>
      <c r="K68" s="12">
        <v>45159</v>
      </c>
      <c r="L68" s="1">
        <f t="shared" si="1"/>
        <v>45524</v>
      </c>
      <c r="M68" s="3" t="s">
        <v>1</v>
      </c>
      <c r="N68" s="2" t="s">
        <v>27</v>
      </c>
    </row>
    <row r="69" spans="9:14" x14ac:dyDescent="0.25">
      <c r="I69" s="3">
        <v>66</v>
      </c>
      <c r="J69" s="3" t="s">
        <v>2</v>
      </c>
      <c r="K69" s="12">
        <v>45162</v>
      </c>
      <c r="L69" s="1">
        <f t="shared" si="1"/>
        <v>45527</v>
      </c>
      <c r="M69" s="3" t="s">
        <v>1</v>
      </c>
      <c r="N69" s="2" t="s">
        <v>9</v>
      </c>
    </row>
    <row r="70" spans="9:14" x14ac:dyDescent="0.25">
      <c r="I70" s="3">
        <v>67</v>
      </c>
      <c r="J70" s="3" t="s">
        <v>2</v>
      </c>
      <c r="K70" s="12">
        <v>45170</v>
      </c>
      <c r="L70" s="1">
        <f t="shared" si="1"/>
        <v>45535</v>
      </c>
      <c r="M70" s="3" t="s">
        <v>1</v>
      </c>
      <c r="N70" s="2" t="s">
        <v>0</v>
      </c>
    </row>
    <row r="71" spans="9:14" x14ac:dyDescent="0.25">
      <c r="I71" s="3">
        <v>68</v>
      </c>
      <c r="J71" s="3" t="s">
        <v>2</v>
      </c>
      <c r="K71" s="12">
        <v>45175</v>
      </c>
      <c r="L71" s="1">
        <f t="shared" si="1"/>
        <v>45540</v>
      </c>
      <c r="M71" s="3" t="s">
        <v>1</v>
      </c>
      <c r="N71" s="2" t="s">
        <v>28</v>
      </c>
    </row>
    <row r="72" spans="9:14" x14ac:dyDescent="0.25">
      <c r="I72" s="3">
        <v>69</v>
      </c>
      <c r="J72" s="14" t="s">
        <v>2</v>
      </c>
      <c r="K72" s="13">
        <v>45176</v>
      </c>
      <c r="L72" s="1">
        <f t="shared" si="1"/>
        <v>45541</v>
      </c>
      <c r="M72" s="3" t="s">
        <v>1</v>
      </c>
      <c r="N72" s="2" t="s">
        <v>9</v>
      </c>
    </row>
    <row r="73" spans="9:14" x14ac:dyDescent="0.25">
      <c r="I73" s="3">
        <v>70</v>
      </c>
      <c r="J73" s="14" t="s">
        <v>2</v>
      </c>
      <c r="K73" s="13">
        <v>45194</v>
      </c>
      <c r="L73" s="1">
        <f t="shared" si="1"/>
        <v>45559</v>
      </c>
      <c r="M73" s="3" t="s">
        <v>3</v>
      </c>
      <c r="N73" s="2" t="s">
        <v>0</v>
      </c>
    </row>
    <row r="74" spans="9:14" x14ac:dyDescent="0.25">
      <c r="I74" s="3">
        <v>71</v>
      </c>
      <c r="J74" s="14" t="s">
        <v>2</v>
      </c>
      <c r="K74" s="13">
        <v>45194</v>
      </c>
      <c r="L74" s="1">
        <f t="shared" si="1"/>
        <v>45559</v>
      </c>
      <c r="M74" s="3" t="s">
        <v>3</v>
      </c>
      <c r="N74" s="2" t="s">
        <v>9</v>
      </c>
    </row>
    <row r="75" spans="9:14" x14ac:dyDescent="0.25">
      <c r="I75" s="3">
        <v>72</v>
      </c>
      <c r="J75" s="14" t="s">
        <v>2</v>
      </c>
      <c r="K75" s="13">
        <v>45195</v>
      </c>
      <c r="L75" s="1">
        <f t="shared" si="1"/>
        <v>45560</v>
      </c>
      <c r="M75" s="3" t="s">
        <v>1</v>
      </c>
      <c r="N75" s="2" t="s">
        <v>9</v>
      </c>
    </row>
    <row r="76" spans="9:14" x14ac:dyDescent="0.25">
      <c r="I76" s="3">
        <v>73</v>
      </c>
      <c r="J76" s="3" t="s">
        <v>2</v>
      </c>
      <c r="K76" s="12">
        <v>45195</v>
      </c>
      <c r="L76" s="1">
        <f t="shared" si="1"/>
        <v>45560</v>
      </c>
      <c r="M76" s="3" t="s">
        <v>3</v>
      </c>
      <c r="N76" s="2" t="s">
        <v>4</v>
      </c>
    </row>
    <row r="77" spans="9:14" x14ac:dyDescent="0.25">
      <c r="I77" s="3">
        <v>74</v>
      </c>
      <c r="J77" s="14" t="s">
        <v>2</v>
      </c>
      <c r="K77" s="13">
        <v>45195</v>
      </c>
      <c r="L77" s="1">
        <f t="shared" si="1"/>
        <v>45560</v>
      </c>
      <c r="M77" s="3" t="s">
        <v>1</v>
      </c>
      <c r="N77" s="2" t="s">
        <v>9</v>
      </c>
    </row>
    <row r="78" spans="9:14" x14ac:dyDescent="0.25">
      <c r="I78" s="3">
        <v>75</v>
      </c>
      <c r="J78" s="14" t="s">
        <v>2</v>
      </c>
      <c r="K78" s="13">
        <v>45197</v>
      </c>
      <c r="L78" s="1">
        <f t="shared" si="1"/>
        <v>45562</v>
      </c>
      <c r="M78" s="3" t="s">
        <v>1</v>
      </c>
      <c r="N78" s="2" t="s">
        <v>7</v>
      </c>
    </row>
    <row r="79" spans="9:14" x14ac:dyDescent="0.25">
      <c r="I79" s="3">
        <v>76</v>
      </c>
      <c r="J79" s="3" t="s">
        <v>5</v>
      </c>
      <c r="K79" s="12">
        <v>45198</v>
      </c>
      <c r="L79" s="1">
        <f t="shared" ref="L79:L109" si="2">IF(K79="","",SUM(K79+365))</f>
        <v>45563</v>
      </c>
      <c r="M79" s="3" t="s">
        <v>1</v>
      </c>
      <c r="N79" s="2" t="s">
        <v>7</v>
      </c>
    </row>
    <row r="80" spans="9:14" x14ac:dyDescent="0.25">
      <c r="I80" s="3">
        <v>77</v>
      </c>
      <c r="J80" s="10" t="s">
        <v>2</v>
      </c>
      <c r="K80" s="12">
        <v>45201</v>
      </c>
      <c r="L80" s="1">
        <f t="shared" si="2"/>
        <v>45566</v>
      </c>
      <c r="M80" s="3" t="s">
        <v>1</v>
      </c>
      <c r="N80" s="2" t="s">
        <v>4</v>
      </c>
    </row>
    <row r="81" spans="9:14" x14ac:dyDescent="0.25">
      <c r="I81" s="3">
        <v>78</v>
      </c>
      <c r="J81" s="10" t="s">
        <v>2</v>
      </c>
      <c r="K81" s="12">
        <v>45202</v>
      </c>
      <c r="L81" s="1">
        <f t="shared" si="2"/>
        <v>45567</v>
      </c>
      <c r="M81" s="3" t="s">
        <v>1</v>
      </c>
      <c r="N81" s="2" t="s">
        <v>7</v>
      </c>
    </row>
    <row r="82" spans="9:14" x14ac:dyDescent="0.25">
      <c r="I82" s="3">
        <v>79</v>
      </c>
      <c r="J82" s="3" t="s">
        <v>2</v>
      </c>
      <c r="K82" s="12">
        <v>45204</v>
      </c>
      <c r="L82" s="1">
        <f t="shared" si="2"/>
        <v>45569</v>
      </c>
      <c r="M82" s="3" t="s">
        <v>3</v>
      </c>
      <c r="N82" s="2" t="s">
        <v>27</v>
      </c>
    </row>
    <row r="83" spans="9:14" x14ac:dyDescent="0.25">
      <c r="I83" s="3">
        <v>80</v>
      </c>
      <c r="J83" s="10" t="s">
        <v>2</v>
      </c>
      <c r="K83" s="12">
        <v>45211</v>
      </c>
      <c r="L83" s="1">
        <f t="shared" si="2"/>
        <v>45576</v>
      </c>
      <c r="M83" s="3" t="s">
        <v>3</v>
      </c>
      <c r="N83" s="2" t="s">
        <v>29</v>
      </c>
    </row>
    <row r="84" spans="9:14" x14ac:dyDescent="0.25">
      <c r="I84" s="3">
        <v>81</v>
      </c>
      <c r="J84" s="10" t="s">
        <v>2</v>
      </c>
      <c r="K84" s="12">
        <v>45212</v>
      </c>
      <c r="L84" s="1">
        <f t="shared" si="2"/>
        <v>45577</v>
      </c>
      <c r="M84" s="3" t="s">
        <v>3</v>
      </c>
      <c r="N84" s="2" t="s">
        <v>0</v>
      </c>
    </row>
    <row r="85" spans="9:14" x14ac:dyDescent="0.25">
      <c r="I85" s="3">
        <v>82</v>
      </c>
      <c r="J85" s="10" t="s">
        <v>2</v>
      </c>
      <c r="K85" s="12">
        <v>45212</v>
      </c>
      <c r="L85" s="1">
        <f t="shared" si="2"/>
        <v>45577</v>
      </c>
      <c r="M85" s="3" t="s">
        <v>3</v>
      </c>
      <c r="N85" s="2" t="s">
        <v>0</v>
      </c>
    </row>
    <row r="86" spans="9:14" x14ac:dyDescent="0.25">
      <c r="I86" s="3">
        <v>83</v>
      </c>
      <c r="J86" s="10" t="s">
        <v>2</v>
      </c>
      <c r="K86" s="12">
        <v>45218</v>
      </c>
      <c r="L86" s="1">
        <f t="shared" si="2"/>
        <v>45583</v>
      </c>
      <c r="M86" s="3" t="s">
        <v>1</v>
      </c>
      <c r="N86" s="2" t="s">
        <v>9</v>
      </c>
    </row>
    <row r="87" spans="9:14" x14ac:dyDescent="0.25">
      <c r="I87" s="3">
        <v>84</v>
      </c>
      <c r="J87" s="10" t="s">
        <v>2</v>
      </c>
      <c r="K87" s="12">
        <v>45225</v>
      </c>
      <c r="L87" s="1">
        <f t="shared" si="2"/>
        <v>45590</v>
      </c>
      <c r="M87" s="3" t="s">
        <v>3</v>
      </c>
      <c r="N87" s="2" t="s">
        <v>0</v>
      </c>
    </row>
    <row r="88" spans="9:14" x14ac:dyDescent="0.25">
      <c r="I88" s="3">
        <v>85</v>
      </c>
      <c r="J88" s="10" t="s">
        <v>2</v>
      </c>
      <c r="K88" s="12">
        <v>45225</v>
      </c>
      <c r="L88" s="1">
        <f t="shared" si="2"/>
        <v>45590</v>
      </c>
      <c r="M88" s="3" t="s">
        <v>3</v>
      </c>
      <c r="N88" s="2" t="s">
        <v>0</v>
      </c>
    </row>
    <row r="89" spans="9:14" ht="30" x14ac:dyDescent="0.25">
      <c r="I89" s="3">
        <v>86</v>
      </c>
      <c r="J89" s="10" t="s">
        <v>2</v>
      </c>
      <c r="K89" s="12">
        <v>45226</v>
      </c>
      <c r="L89" s="1">
        <f t="shared" si="2"/>
        <v>45591</v>
      </c>
      <c r="M89" s="3" t="s">
        <v>6</v>
      </c>
      <c r="N89" s="2" t="s">
        <v>9</v>
      </c>
    </row>
    <row r="90" spans="9:14" x14ac:dyDescent="0.25">
      <c r="I90" s="3">
        <v>87</v>
      </c>
      <c r="J90" s="10" t="s">
        <v>2</v>
      </c>
      <c r="K90" s="12">
        <v>45231</v>
      </c>
      <c r="L90" s="1">
        <f t="shared" si="2"/>
        <v>45596</v>
      </c>
      <c r="M90" s="3" t="s">
        <v>1</v>
      </c>
      <c r="N90" s="2" t="s">
        <v>7</v>
      </c>
    </row>
    <row r="91" spans="9:14" x14ac:dyDescent="0.25">
      <c r="I91" s="3">
        <v>88</v>
      </c>
      <c r="J91" s="10" t="s">
        <v>2</v>
      </c>
      <c r="K91" s="12">
        <v>45232</v>
      </c>
      <c r="L91" s="1">
        <f t="shared" si="2"/>
        <v>45597</v>
      </c>
      <c r="M91" s="3" t="s">
        <v>1</v>
      </c>
      <c r="N91" s="2" t="s">
        <v>0</v>
      </c>
    </row>
    <row r="92" spans="9:14" x14ac:dyDescent="0.25">
      <c r="I92" s="3">
        <v>89</v>
      </c>
      <c r="J92" s="10" t="s">
        <v>2</v>
      </c>
      <c r="K92" s="12">
        <v>45233</v>
      </c>
      <c r="L92" s="1">
        <f t="shared" si="2"/>
        <v>45598</v>
      </c>
      <c r="M92" s="3" t="s">
        <v>1</v>
      </c>
      <c r="N92" s="2" t="s">
        <v>9</v>
      </c>
    </row>
    <row r="93" spans="9:14" x14ac:dyDescent="0.25">
      <c r="I93" s="3">
        <v>90</v>
      </c>
      <c r="J93" s="10" t="s">
        <v>2</v>
      </c>
      <c r="K93" s="12">
        <v>45244</v>
      </c>
      <c r="L93" s="1">
        <f t="shared" si="2"/>
        <v>45609</v>
      </c>
      <c r="M93" s="3" t="s">
        <v>1</v>
      </c>
      <c r="N93" s="2" t="s">
        <v>9</v>
      </c>
    </row>
    <row r="94" spans="9:14" x14ac:dyDescent="0.25">
      <c r="I94" s="3">
        <v>91</v>
      </c>
      <c r="J94" s="10" t="s">
        <v>2</v>
      </c>
      <c r="K94" s="12">
        <v>45250</v>
      </c>
      <c r="L94" s="1">
        <f t="shared" si="2"/>
        <v>45615</v>
      </c>
      <c r="M94" s="3" t="s">
        <v>1</v>
      </c>
      <c r="N94" s="2" t="s">
        <v>7</v>
      </c>
    </row>
    <row r="95" spans="9:14" x14ac:dyDescent="0.25">
      <c r="I95" s="3">
        <v>92</v>
      </c>
      <c r="J95" s="10" t="s">
        <v>2</v>
      </c>
      <c r="K95" s="12">
        <v>45251</v>
      </c>
      <c r="L95" s="1">
        <f t="shared" si="2"/>
        <v>45616</v>
      </c>
      <c r="M95" s="3" t="s">
        <v>1</v>
      </c>
      <c r="N95" s="2" t="s">
        <v>9</v>
      </c>
    </row>
    <row r="96" spans="9:14" x14ac:dyDescent="0.25">
      <c r="I96" s="3">
        <v>93</v>
      </c>
      <c r="J96" s="10" t="s">
        <v>2</v>
      </c>
      <c r="K96" s="12">
        <v>45251</v>
      </c>
      <c r="L96" s="1">
        <f t="shared" si="2"/>
        <v>45616</v>
      </c>
      <c r="M96" s="3" t="s">
        <v>3</v>
      </c>
      <c r="N96" s="2" t="s">
        <v>9</v>
      </c>
    </row>
    <row r="97" spans="9:14" x14ac:dyDescent="0.25">
      <c r="I97" s="3">
        <v>94</v>
      </c>
      <c r="J97" s="10" t="s">
        <v>2</v>
      </c>
      <c r="K97" s="12">
        <v>41600</v>
      </c>
      <c r="L97" s="1">
        <f t="shared" si="2"/>
        <v>41965</v>
      </c>
      <c r="M97" s="3" t="s">
        <v>3</v>
      </c>
      <c r="N97" s="2" t="s">
        <v>4</v>
      </c>
    </row>
    <row r="98" spans="9:14" x14ac:dyDescent="0.25">
      <c r="I98" s="3">
        <v>95</v>
      </c>
      <c r="J98" s="10" t="s">
        <v>2</v>
      </c>
      <c r="K98" s="12">
        <v>45258</v>
      </c>
      <c r="L98" s="1">
        <f t="shared" si="2"/>
        <v>45623</v>
      </c>
      <c r="M98" s="3" t="s">
        <v>3</v>
      </c>
      <c r="N98" s="2" t="s">
        <v>7</v>
      </c>
    </row>
    <row r="99" spans="9:14" x14ac:dyDescent="0.25">
      <c r="I99" s="3">
        <v>96</v>
      </c>
      <c r="J99" s="3" t="s">
        <v>2</v>
      </c>
      <c r="K99" s="12">
        <v>45258</v>
      </c>
      <c r="L99" s="1">
        <f t="shared" si="2"/>
        <v>45623</v>
      </c>
      <c r="M99" s="3" t="s">
        <v>3</v>
      </c>
      <c r="N99" s="2" t="s">
        <v>9</v>
      </c>
    </row>
    <row r="100" spans="9:14" x14ac:dyDescent="0.25">
      <c r="I100" s="3">
        <v>97</v>
      </c>
      <c r="J100" s="10" t="s">
        <v>2</v>
      </c>
      <c r="K100" s="12">
        <v>45260</v>
      </c>
      <c r="L100" s="1">
        <f t="shared" si="2"/>
        <v>45625</v>
      </c>
      <c r="M100" s="3" t="s">
        <v>3</v>
      </c>
      <c r="N100" s="2" t="s">
        <v>9</v>
      </c>
    </row>
    <row r="101" spans="9:14" x14ac:dyDescent="0.25">
      <c r="I101" s="3">
        <v>98</v>
      </c>
      <c r="J101" s="10" t="s">
        <v>2</v>
      </c>
      <c r="K101" s="12">
        <v>45267</v>
      </c>
      <c r="L101" s="1">
        <f t="shared" si="2"/>
        <v>45632</v>
      </c>
      <c r="M101" s="3" t="s">
        <v>1</v>
      </c>
      <c r="N101" s="2" t="s">
        <v>9</v>
      </c>
    </row>
    <row r="102" spans="9:14" x14ac:dyDescent="0.25">
      <c r="I102" s="3">
        <v>99</v>
      </c>
      <c r="J102" s="10" t="s">
        <v>2</v>
      </c>
      <c r="K102" s="12">
        <v>45272</v>
      </c>
      <c r="L102" s="1">
        <f t="shared" si="2"/>
        <v>45637</v>
      </c>
      <c r="M102" s="3" t="s">
        <v>1</v>
      </c>
      <c r="N102" s="2" t="s">
        <v>9</v>
      </c>
    </row>
    <row r="103" spans="9:14" x14ac:dyDescent="0.25">
      <c r="I103" s="3">
        <v>100</v>
      </c>
      <c r="J103" s="10" t="s">
        <v>2</v>
      </c>
      <c r="K103" s="12">
        <v>45275</v>
      </c>
      <c r="L103" s="1">
        <f t="shared" si="2"/>
        <v>45640</v>
      </c>
      <c r="M103" s="3" t="s">
        <v>3</v>
      </c>
      <c r="N103" s="2" t="s">
        <v>9</v>
      </c>
    </row>
    <row r="104" spans="9:14" x14ac:dyDescent="0.25">
      <c r="I104" s="3">
        <v>101</v>
      </c>
      <c r="J104" s="10" t="s">
        <v>2</v>
      </c>
      <c r="K104" s="12">
        <v>45279</v>
      </c>
      <c r="L104" s="1">
        <f t="shared" si="2"/>
        <v>45644</v>
      </c>
      <c r="M104" s="3" t="s">
        <v>1</v>
      </c>
      <c r="N104" s="2" t="s">
        <v>7</v>
      </c>
    </row>
    <row r="105" spans="9:14" x14ac:dyDescent="0.25">
      <c r="I105" s="3">
        <v>102</v>
      </c>
      <c r="J105" s="10" t="s">
        <v>2</v>
      </c>
      <c r="K105" s="12">
        <v>45287</v>
      </c>
      <c r="L105" s="1">
        <f t="shared" si="2"/>
        <v>45652</v>
      </c>
      <c r="M105" s="3" t="s">
        <v>1</v>
      </c>
      <c r="N105" s="2" t="s">
        <v>9</v>
      </c>
    </row>
    <row r="106" spans="9:14" x14ac:dyDescent="0.25">
      <c r="I106" s="3">
        <v>103</v>
      </c>
      <c r="J106" s="10" t="s">
        <v>2</v>
      </c>
      <c r="K106" s="12">
        <v>45288</v>
      </c>
      <c r="L106" s="1">
        <f t="shared" si="2"/>
        <v>45653</v>
      </c>
      <c r="M106" s="3" t="s">
        <v>1</v>
      </c>
      <c r="N106" s="2" t="s">
        <v>9</v>
      </c>
    </row>
    <row r="107" spans="9:14" ht="30" x14ac:dyDescent="0.25">
      <c r="I107" s="3">
        <v>104</v>
      </c>
      <c r="J107" s="10" t="s">
        <v>2</v>
      </c>
      <c r="K107" s="12">
        <v>45295</v>
      </c>
      <c r="L107" s="1">
        <f t="shared" si="2"/>
        <v>45660</v>
      </c>
      <c r="M107" s="3" t="s">
        <v>6</v>
      </c>
      <c r="N107" s="2" t="s">
        <v>9</v>
      </c>
    </row>
    <row r="108" spans="9:14" x14ac:dyDescent="0.25">
      <c r="I108" s="3">
        <v>105</v>
      </c>
      <c r="J108" s="10" t="s">
        <v>2</v>
      </c>
      <c r="K108" s="12">
        <v>45299</v>
      </c>
      <c r="L108" s="1">
        <f t="shared" si="2"/>
        <v>45664</v>
      </c>
      <c r="M108" s="3" t="s">
        <v>3</v>
      </c>
      <c r="N108" s="2" t="s">
        <v>4</v>
      </c>
    </row>
    <row r="109" spans="9:14" x14ac:dyDescent="0.25">
      <c r="I109" s="3">
        <v>106</v>
      </c>
      <c r="J109" s="10" t="s">
        <v>2</v>
      </c>
      <c r="K109" s="12">
        <v>45309</v>
      </c>
      <c r="L109" s="1">
        <f t="shared" si="2"/>
        <v>45674</v>
      </c>
      <c r="M109" s="3" t="s">
        <v>1</v>
      </c>
      <c r="N109" s="2" t="s">
        <v>9</v>
      </c>
    </row>
  </sheetData>
  <sheetProtection sheet="1" objects="1" scenarios="1"/>
  <customSheetViews>
    <customSheetView guid="{7F39A0D6-CB44-48B1-8C0E-25C139A5DC58}" showPageBreaks="1" showGridLines="0" showRowCol="0" fitToPage="1" printArea="1" topLeftCell="A76">
      <selection activeCell="L82" sqref="A1:XFD1048576"/>
      <pageMargins left="0.7" right="0.7" top="0.75" bottom="0.75" header="0.3" footer="0.3"/>
      <printOptions horizontalCentered="1"/>
      <pageSetup scale="89" fitToHeight="0" orientation="portrait" r:id="rId1"/>
      <headerFooter>
        <oddHeader>&amp;CCummings Act Report
1st Quarter 2024</oddHeader>
        <oddFooter>&amp;R
&amp;P of &amp;N</oddFooter>
      </headerFooter>
    </customSheetView>
  </customSheetViews>
  <printOptions horizontalCentered="1"/>
  <pageMargins left="0.7" right="0.7" top="0.75" bottom="0.75" header="0.3" footer="0.3"/>
  <pageSetup scale="89" fitToHeight="0" orientation="portrait" r:id="rId2"/>
  <headerFooter>
    <oddHeader>&amp;CCummings Act Report
1st Quarter 2024</oddHeader>
    <oddFooter>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Cummings Act Data</vt:lpstr>
      <vt:lpstr>'Cummings Act Data'!Print_Area</vt:lpstr>
      <vt:lpstr>'Cummings Act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Betts, David (ORMDI)</dc:creator>
  <cp:lastModifiedBy>Betts, David (ORMDI)</cp:lastModifiedBy>
  <cp:lastPrinted>2024-02-05T18:29:26Z</cp:lastPrinted>
  <dcterms:created xsi:type="dcterms:W3CDTF">2022-04-01T13:29:14Z</dcterms:created>
  <dcterms:modified xsi:type="dcterms:W3CDTF">2024-02-05T18:31:23Z</dcterms:modified>
</cp:coreProperties>
</file>