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autoCompressPictures="0" defaultThemeVersion="124226"/>
  <mc:AlternateContent xmlns:mc="http://schemas.openxmlformats.org/markup-compatibility/2006">
    <mc:Choice Requires="x15">
      <x15ac:absPath xmlns:x15ac="http://schemas.microsoft.com/office/spreadsheetml/2010/11/ac" url="P:\Daily Banking\"/>
    </mc:Choice>
  </mc:AlternateContent>
  <bookViews>
    <workbookView xWindow="0" yWindow="0" windowWidth="28800" windowHeight="13020" tabRatio="944"/>
  </bookViews>
  <sheets>
    <sheet name="2. YTD Budget" sheetId="4" r:id="rId1"/>
    <sheet name="Sheet2" sheetId="10" state="hidden"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26" i="4" l="1"/>
  <c r="J27" i="4"/>
  <c r="J28" i="4"/>
  <c r="J29" i="4" s="1"/>
  <c r="J25" i="4"/>
  <c r="C29" i="4"/>
  <c r="D29" i="4"/>
  <c r="E29" i="4"/>
  <c r="F29" i="4"/>
  <c r="G29" i="4"/>
  <c r="H29" i="4"/>
  <c r="I29" i="4"/>
  <c r="B29" i="4"/>
  <c r="C28" i="4"/>
  <c r="D28" i="4"/>
  <c r="E28" i="4"/>
  <c r="F28" i="4"/>
  <c r="G28" i="4"/>
  <c r="H28" i="4"/>
  <c r="I28" i="4"/>
  <c r="B28" i="4"/>
  <c r="J20" i="4"/>
  <c r="J22" i="4" s="1"/>
  <c r="J21" i="4"/>
  <c r="J19" i="4"/>
  <c r="C22" i="4"/>
  <c r="D22" i="4"/>
  <c r="E22" i="4"/>
  <c r="F22" i="4"/>
  <c r="G22" i="4"/>
  <c r="H22" i="4"/>
  <c r="I22" i="4"/>
  <c r="B22" i="4"/>
  <c r="C17" i="4"/>
  <c r="D17" i="4"/>
  <c r="E17" i="4"/>
  <c r="F17" i="4"/>
  <c r="G17" i="4"/>
  <c r="H17" i="4"/>
  <c r="I17" i="4"/>
  <c r="J17" i="4"/>
  <c r="B17" i="4"/>
  <c r="J14" i="4"/>
  <c r="J15" i="4"/>
  <c r="J16" i="4"/>
  <c r="J13" i="4"/>
  <c r="C16" i="4"/>
  <c r="D16" i="4"/>
  <c r="E16" i="4"/>
  <c r="F16" i="4"/>
  <c r="G16" i="4"/>
  <c r="H16" i="4"/>
  <c r="I16" i="4"/>
  <c r="B16" i="4"/>
  <c r="C10" i="4"/>
  <c r="D10" i="4"/>
  <c r="E10" i="4"/>
  <c r="F10" i="4"/>
  <c r="G10" i="4"/>
  <c r="H10" i="4"/>
  <c r="I10" i="4"/>
  <c r="B10" i="4"/>
  <c r="C11" i="4"/>
  <c r="D11" i="4"/>
  <c r="E11" i="4"/>
  <c r="F11" i="4"/>
  <c r="G11" i="4"/>
  <c r="H11" i="4"/>
  <c r="I11" i="4"/>
  <c r="B11" i="4"/>
  <c r="J5" i="4" l="1"/>
  <c r="J7" i="4"/>
  <c r="J8" i="4"/>
  <c r="J9" i="4"/>
  <c r="D23" i="4"/>
  <c r="F23" i="4"/>
  <c r="H23" i="4"/>
  <c r="C23" i="4"/>
  <c r="B23" i="4" l="1"/>
  <c r="I23" i="4"/>
  <c r="G23" i="4"/>
  <c r="E23" i="4"/>
  <c r="J10" i="4"/>
  <c r="J11" i="4" l="1"/>
  <c r="J23" i="4" l="1"/>
</calcChain>
</file>

<file path=xl/sharedStrings.xml><?xml version="1.0" encoding="utf-8"?>
<sst xmlns="http://schemas.openxmlformats.org/spreadsheetml/2006/main" count="120" uniqueCount="107">
  <si>
    <t>Other</t>
  </si>
  <si>
    <t>Select Paralympic/Adaptive Sport</t>
  </si>
  <si>
    <t>Type of Activity</t>
  </si>
  <si>
    <t>Activity Reach</t>
  </si>
  <si>
    <t>Alpine Skiing</t>
  </si>
  <si>
    <t>Outreach</t>
  </si>
  <si>
    <t>Local</t>
  </si>
  <si>
    <t>Archery</t>
  </si>
  <si>
    <t>Practice/Training</t>
  </si>
  <si>
    <t>State</t>
  </si>
  <si>
    <t>Baseball</t>
  </si>
  <si>
    <t>Camp</t>
  </si>
  <si>
    <t>Regional</t>
  </si>
  <si>
    <t>Biathlon</t>
  </si>
  <si>
    <t>Clinic</t>
  </si>
  <si>
    <t>National</t>
  </si>
  <si>
    <t>Boccia/Lawn Games</t>
  </si>
  <si>
    <t>Competition</t>
  </si>
  <si>
    <t>Canoeing</t>
  </si>
  <si>
    <t>Cross-Country Skiing</t>
  </si>
  <si>
    <t>Curling</t>
  </si>
  <si>
    <t>Cycling</t>
  </si>
  <si>
    <t>Fencing</t>
  </si>
  <si>
    <t>Fitness</t>
  </si>
  <si>
    <t>Flag Football</t>
  </si>
  <si>
    <t>Goalball</t>
  </si>
  <si>
    <t>Golf</t>
  </si>
  <si>
    <t>Hiking</t>
  </si>
  <si>
    <t>HorsebackRiding/Equestrian</t>
  </si>
  <si>
    <t>Judo</t>
  </si>
  <si>
    <t>Kayaking</t>
  </si>
  <si>
    <t>Powerlifting/Weightlifting</t>
  </si>
  <si>
    <t>Rowing</t>
  </si>
  <si>
    <t>Running/Wheelchair Racing</t>
  </si>
  <si>
    <t>Sailing</t>
  </si>
  <si>
    <t>Shooting</t>
  </si>
  <si>
    <t>Sitting Volleyball</t>
  </si>
  <si>
    <t xml:space="preserve">Sled Hockey </t>
  </si>
  <si>
    <t>Snowboarding</t>
  </si>
  <si>
    <t>Soccer Ambulatory</t>
  </si>
  <si>
    <t>Soccer Power</t>
  </si>
  <si>
    <t>Softball</t>
  </si>
  <si>
    <t>Standing Basketball</t>
  </si>
  <si>
    <t>Standing Hockey</t>
  </si>
  <si>
    <t xml:space="preserve">Standing Volleyball </t>
  </si>
  <si>
    <t>Surfing</t>
  </si>
  <si>
    <t>Swimming</t>
  </si>
  <si>
    <t>Table Tennis</t>
  </si>
  <si>
    <t>Tennis</t>
  </si>
  <si>
    <t>Track &amp; Field</t>
  </si>
  <si>
    <t>Triathlon</t>
  </si>
  <si>
    <t>Wheelchair Volleyball</t>
  </si>
  <si>
    <t>Wheelchair Rugby</t>
  </si>
  <si>
    <t>Operations</t>
  </si>
  <si>
    <t>Equipment</t>
  </si>
  <si>
    <t>Travel</t>
  </si>
  <si>
    <t>Amount Remaining</t>
  </si>
  <si>
    <t>Comments</t>
  </si>
  <si>
    <t>Totals</t>
  </si>
  <si>
    <t>Instructions:</t>
  </si>
  <si>
    <t>ONLY include amounts spent against this award.  DO NOT report expenditures that are funded by other sources.</t>
  </si>
  <si>
    <r>
      <rPr>
        <u/>
        <sz val="10"/>
        <color theme="1"/>
        <rFont val="Arial Narrow"/>
        <family val="2"/>
      </rPr>
      <t>Operations</t>
    </r>
    <r>
      <rPr>
        <sz val="10"/>
        <color theme="1"/>
        <rFont val="Arial Narrow"/>
        <family val="2"/>
      </rPr>
      <t xml:space="preserve"> - Expenditures associated with implementing this grant program such as coaching fees, lift tickets and facility fees.</t>
    </r>
  </si>
  <si>
    <t>Administrative</t>
  </si>
  <si>
    <t>Personnel (Operational)</t>
  </si>
  <si>
    <t>Personnel (Administrative)</t>
  </si>
  <si>
    <r>
      <rPr>
        <u/>
        <sz val="10"/>
        <color theme="1"/>
        <rFont val="Arial Narrow"/>
        <family val="2"/>
      </rPr>
      <t>Personnel (Operational)</t>
    </r>
    <r>
      <rPr>
        <sz val="10"/>
        <color theme="1"/>
        <rFont val="Arial Narrow"/>
        <family val="2"/>
      </rPr>
      <t xml:space="preserve"> - Includes both Personnel and Fringe Benefit expenses that should be based on documented payrolls approved by a responsible official(s) of the organization.  Reports need to reflect the distribution of activity for those whose compensation is charged, in whole or in part, directly to this award.  Operational activities are identified as "time spent by such employee directly providing coaching or training for participants" per 38 CFR 77.14(c)(2).  The reports must reflect an after-the-fact determination of the actual activity worked on the program.  Reports must account for the total activity for which employees are compensated.</t>
    </r>
  </si>
  <si>
    <r>
      <rPr>
        <u/>
        <sz val="10"/>
        <color theme="1"/>
        <rFont val="Arial Narrow"/>
        <family val="2"/>
      </rPr>
      <t>Equipment</t>
    </r>
    <r>
      <rPr>
        <sz val="10"/>
        <color theme="1"/>
        <rFont val="Arial Narrow"/>
        <family val="2"/>
      </rPr>
      <t xml:space="preserve"> - Sport equipment purchased to meet program objectives.  To be categorized as equipment must have a useful life of more than one year and a unit price equal to or greater than $5,000. Equipment expenditures must have prior approval or be identified in your Grant Agreement.  Record further detail on tab 3. Equipment Purchases.  Further detail requested on tab 3.</t>
    </r>
  </si>
  <si>
    <t>Supplies</t>
  </si>
  <si>
    <r>
      <rPr>
        <u/>
        <sz val="10"/>
        <color theme="1"/>
        <rFont val="Arial Narrow"/>
        <family val="2"/>
      </rPr>
      <t xml:space="preserve">Other </t>
    </r>
    <r>
      <rPr>
        <sz val="10"/>
        <color theme="1"/>
        <rFont val="Arial Narrow"/>
        <family val="2"/>
      </rPr>
      <t>- Other allowable costs identified in execution of the grant program deliverables.</t>
    </r>
  </si>
  <si>
    <r>
      <rPr>
        <u/>
        <sz val="10"/>
        <color theme="1"/>
        <rFont val="Arial Narrow"/>
        <family val="2"/>
      </rPr>
      <t>Personnel (Administrative)</t>
    </r>
    <r>
      <rPr>
        <sz val="10"/>
        <color theme="1"/>
        <rFont val="Arial Narrow"/>
        <family val="2"/>
      </rPr>
      <t xml:space="preserve"> - Includes both Personnel and Fringe Benefits expenses that should be based on documented payrolls approved by a responsible official(s) of the organization.  Reports need to reflect the distribution of activity for those whose compensation is charged, in whole or in part, directly to this award.  Administrative activities are identified as all personnel activities that are not "time spent by such employee directly providing coaching or training for participants" per 38 CFR 77.14(c)(2).  The reports must reflect an after-the-fact determination of the actual activity worked on the program.  Reports must account for the total activity for which employees are compensated.</t>
    </r>
  </si>
  <si>
    <r>
      <rPr>
        <u/>
        <sz val="10"/>
        <color theme="1"/>
        <rFont val="Arial Narrow"/>
        <family val="2"/>
      </rPr>
      <t>Supplies</t>
    </r>
    <r>
      <rPr>
        <sz val="10"/>
        <color theme="1"/>
        <rFont val="Arial Narrow"/>
        <family val="2"/>
      </rPr>
      <t xml:space="preserve"> - Consumable items in direct support of carrying out the award or equipment purchases with a per-unit value less than $5,000.</t>
    </r>
  </si>
  <si>
    <t>Award Expenditures</t>
  </si>
  <si>
    <t>Q4 Expenses (July 1 - Sept 30)</t>
  </si>
  <si>
    <t>For further information regarding below categories and allowable costs, please reference appropriate OMB and VA guidance, including 2 CFR 200 and 38 CFR 77.</t>
  </si>
  <si>
    <r>
      <rPr>
        <u/>
        <sz val="10"/>
        <color theme="1"/>
        <rFont val="Arial Narrow"/>
        <family val="2"/>
      </rPr>
      <t>Travel</t>
    </r>
    <r>
      <rPr>
        <sz val="10"/>
        <color theme="1"/>
        <rFont val="Arial Narrow"/>
        <family val="2"/>
      </rPr>
      <t xml:space="preserve"> - Expenses for transportation, lodging, subsistence, and related items incurred to meet program objectives. Costs must be consistent with those allowed in 2 CFR 200.474 Travel Costs guidance that includes consideration of GSA lodging and subsistence rates for designated locations (http://www.gsa.gov/portal/category/100120) and if applicable, established organizational policies.</t>
    </r>
  </si>
  <si>
    <r>
      <t>Administrative (non-Personnel)</t>
    </r>
    <r>
      <rPr>
        <sz val="10"/>
        <color theme="1"/>
        <rFont val="Arial Narrow"/>
        <family val="2"/>
      </rPr>
      <t xml:space="preserve"> - Sum of Administrative and Indirect Costs that do not include Personnel (Administrative).  When combined with Personnel (Administrative) costs, may not exceed 5.0% of the total award.  Costs must be clearly identified and associated with the implementation and tracking of the award.  </t>
    </r>
  </si>
  <si>
    <t>Deliverable</t>
  </si>
  <si>
    <t xml:space="preserve">Invoice Details - itemize costs </t>
  </si>
  <si>
    <t>Payment Request 1: [INSERT DATE]</t>
  </si>
  <si>
    <t>Payment Request 2: [INSERT DATE]</t>
  </si>
  <si>
    <t>Payment Request 3:  [INSERT DATE]</t>
  </si>
  <si>
    <t>Q1 Total Expenses (Oct. 1 - Dec. 31)</t>
  </si>
  <si>
    <t>Q2 Total Expenses (Jan. 1 - Mar. 31)</t>
  </si>
  <si>
    <t>Q3 Total Expenses (April 1 - June 30)</t>
  </si>
  <si>
    <t>Identify the specific deliverable tied to the payment request</t>
  </si>
  <si>
    <t>Identify the details of the payment, e.g., summary of equipment purchases, operational expenses or travel (withing GSA rate)</t>
  </si>
  <si>
    <t>Comments:</t>
  </si>
  <si>
    <r>
      <rPr>
        <b/>
        <sz val="10"/>
        <color theme="1"/>
        <rFont val="Arial Narrow"/>
        <family val="2"/>
      </rPr>
      <t>5.</t>
    </r>
    <r>
      <rPr>
        <sz val="10"/>
        <color theme="1"/>
        <rFont val="Arial Narrow"/>
        <family val="2"/>
      </rPr>
      <t xml:space="preserve"> Should be completed by appropriate Finance/Accounting personnel.  Needs to tie back to the Accounting System (General Ledger).</t>
    </r>
  </si>
  <si>
    <r>
      <t xml:space="preserve">      1.  </t>
    </r>
    <r>
      <rPr>
        <sz val="10"/>
        <color theme="1"/>
        <rFont val="Arial Narrow"/>
        <family val="2"/>
      </rPr>
      <t xml:space="preserve">Add your organization's name on Line 4 and approved budget to Line 5 as specified on your VA Form 10096 - Adaptive Sport Grant Application. </t>
    </r>
  </si>
  <si>
    <r>
      <t xml:space="preserve">     3.  </t>
    </r>
    <r>
      <rPr>
        <sz val="10"/>
        <color theme="1"/>
        <rFont val="Arial Narrow"/>
        <family val="2"/>
      </rPr>
      <t xml:space="preserve">Reference the specific deliverable in column K and provide details in column L.  Travel costs must comply with GSA per diem rates for the travel destination available at: http://www.gsa.gov/portal/content/104877 </t>
    </r>
  </si>
  <si>
    <r>
      <t xml:space="preserve">     2.  </t>
    </r>
    <r>
      <rPr>
        <sz val="10"/>
        <color theme="1"/>
        <rFont val="Arial Narrow"/>
        <family val="2"/>
      </rPr>
      <t xml:space="preserve">To request funds from VA, submit the request in the Payment Manegement System and input the payment request data for the respective quarter in the correct budget category (supplies, operations, etc.).  When you have a new payment request, update the form and resubmit it.  </t>
    </r>
  </si>
  <si>
    <r>
      <rPr>
        <b/>
        <sz val="10"/>
        <color theme="1"/>
        <rFont val="Arial Narrow"/>
        <family val="2"/>
      </rPr>
      <t>4.</t>
    </r>
    <r>
      <rPr>
        <sz val="10"/>
        <color theme="1"/>
        <rFont val="Arial Narrow"/>
        <family val="2"/>
      </rPr>
      <t xml:space="preserve"> Update the amount spent in each category for the respective quarter.  If you have deviations please explain in the comment section.  Use the form to complete the budget section on your quarterly report. </t>
    </r>
  </si>
  <si>
    <t>Payment Request 1: Feb. 1, 2016]</t>
  </si>
  <si>
    <t>Payment Request 2: [March1, 2016]</t>
  </si>
  <si>
    <t>[NAME - Adaptive Veterans Sports  Assoc. ]</t>
  </si>
  <si>
    <t>Approved Budget: [INSERT AMOUNTS FROM YOUR APPROVED VA10096]</t>
  </si>
  <si>
    <t>Payment Request 1: [June 10, 2016]</t>
  </si>
  <si>
    <r>
      <t xml:space="preserve">Comments: </t>
    </r>
    <r>
      <rPr>
        <sz val="9"/>
        <color theme="1"/>
        <rFont val="Tahoma"/>
        <family val="2"/>
      </rPr>
      <t xml:space="preserve">Hosted a great clinic. No issues. </t>
    </r>
  </si>
  <si>
    <t>Payment Request 1: Sept. 1, 2016</t>
  </si>
  <si>
    <t>Purchase raft, hotel/meals for Veterans, tents, supplies, PTSD coach/guide.</t>
  </si>
  <si>
    <t>Deliverable 1-purchase sit ski. Deliverable 2- conduct ski clinic for 10 Veterans</t>
  </si>
  <si>
    <t>Purchase ski. 12 Lift tickets, 2 Instructors, 10 Skis, 10 helmets, 10 Veterans travel costs per GSA</t>
  </si>
  <si>
    <t>Deliverable 3, provide weekly kayaking opportunities for 50 Veterans</t>
  </si>
  <si>
    <t>Deliverable 4: Weeklong rafting trip for 10 Veterans.</t>
  </si>
  <si>
    <t>Contract for pool, purchase 6 kayaks, travel for 50 Veterans (mileage), water safety, coaching.</t>
  </si>
  <si>
    <t xml:space="preserve">We are requesting an extension through Nov. 15, 2016, and have submitted a change request form to shift budget from Operational (personnel), Operations, and Other to "Supplies" and allocate $15,550 to supplies to purchase 3 skis for Veterans to use for next season.  Change request form e-mailed Sept. 5, 2016. </t>
  </si>
  <si>
    <t>YTD October 1,  2015 - Sept.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</si>
</sst>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quot;$&quot;#,##0"/>
    <numFmt numFmtId="166" formatCode="&quot;$&quot;#,##0.00"/>
  </numFmts>
  <fonts count="22" x14ac:knownFonts="1">
    <font>
      <sz val="9"/>
      <color theme="1"/>
      <name val="Tahoma"/>
      <family val="2"/>
    </font>
    <font>
      <sz val="11"/>
      <color theme="1"/>
      <name val="Calibri"/>
      <family val="2"/>
      <scheme val="minor"/>
    </font>
    <font>
      <sz val="9"/>
      <color theme="1"/>
      <name val="Tahoma"/>
      <family val="2"/>
    </font>
    <font>
      <b/>
      <sz val="9"/>
      <color theme="1"/>
      <name val="Tahoma"/>
      <family val="2"/>
    </font>
    <font>
      <b/>
      <sz val="9"/>
      <color theme="1"/>
      <name val="Arial Narrow"/>
      <family val="2"/>
    </font>
    <font>
      <sz val="10"/>
      <color theme="1"/>
      <name val="Tahoma"/>
      <family val="2"/>
    </font>
    <font>
      <sz val="10"/>
      <color theme="1"/>
      <name val="Arial Narrow"/>
      <family val="2"/>
    </font>
    <font>
      <b/>
      <sz val="10"/>
      <color theme="1"/>
      <name val="Arial Narrow"/>
      <family val="2"/>
    </font>
    <font>
      <b/>
      <sz val="11"/>
      <color theme="1"/>
      <name val="Arial Narrow"/>
      <family val="2"/>
    </font>
    <font>
      <sz val="11"/>
      <color theme="0"/>
      <name val="Arial Narrow"/>
      <family val="2"/>
    </font>
    <font>
      <b/>
      <sz val="11"/>
      <color theme="0"/>
      <name val="Arial Narrow"/>
      <family val="2"/>
    </font>
    <font>
      <sz val="10"/>
      <name val="Arial"/>
      <family val="2"/>
    </font>
    <font>
      <u/>
      <sz val="10"/>
      <color theme="1"/>
      <name val="Arial Narrow"/>
      <family val="2"/>
    </font>
    <font>
      <sz val="10"/>
      <color rgb="FF000000"/>
      <name val="Arial Narrow"/>
      <family val="2"/>
    </font>
    <font>
      <u/>
      <sz val="9"/>
      <color theme="10"/>
      <name val="Tahoma"/>
      <family val="2"/>
    </font>
    <font>
      <u/>
      <sz val="9"/>
      <color theme="11"/>
      <name val="Tahoma"/>
      <family val="2"/>
    </font>
    <font>
      <i/>
      <sz val="10"/>
      <color theme="1"/>
      <name val="Arial Narrow"/>
      <family val="2"/>
    </font>
    <font>
      <sz val="9"/>
      <color rgb="FF000000"/>
      <name val="Tahoma"/>
      <family val="2"/>
    </font>
    <font>
      <b/>
      <sz val="10"/>
      <color rgb="FF000000"/>
      <name val="Arial Narrow"/>
    </font>
    <font>
      <i/>
      <sz val="10"/>
      <color rgb="FF000000"/>
      <name val="Arial Narrow"/>
      <family val="2"/>
    </font>
    <font>
      <b/>
      <sz val="8"/>
      <color theme="1"/>
      <name val="Tahoma"/>
    </font>
    <font>
      <sz val="8"/>
      <name val="Tahoma"/>
      <family val="2"/>
    </font>
  </fonts>
  <fills count="7">
    <fill>
      <patternFill patternType="none"/>
    </fill>
    <fill>
      <patternFill patternType="gray125"/>
    </fill>
    <fill>
      <patternFill patternType="solid">
        <fgColor rgb="FF002B55"/>
        <bgColor indexed="64"/>
      </patternFill>
    </fill>
    <fill>
      <patternFill patternType="solid">
        <fgColor theme="0" tint="-0.14999847407452621"/>
        <bgColor indexed="64"/>
      </patternFill>
    </fill>
    <fill>
      <patternFill patternType="solid">
        <fgColor rgb="FFC51230"/>
        <bgColor indexed="64"/>
      </patternFill>
    </fill>
    <fill>
      <patternFill patternType="solid">
        <fgColor theme="7" tint="0.59999389629810485"/>
        <bgColor indexed="64"/>
      </patternFill>
    </fill>
    <fill>
      <patternFill patternType="solid">
        <fgColor theme="7" tint="0.59999389629810485"/>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s>
  <cellStyleXfs count="215">
    <xf numFmtId="0" fontId="0" fillId="0" borderId="0"/>
    <xf numFmtId="44" fontId="2" fillId="0" borderId="0" applyFont="0" applyFill="0" applyBorder="0" applyAlignment="0" applyProtection="0"/>
    <xf numFmtId="0" fontId="1" fillId="0" borderId="0"/>
    <xf numFmtId="43" fontId="1" fillId="0" borderId="0" applyFont="0" applyFill="0" applyBorder="0" applyAlignment="0" applyProtection="0"/>
    <xf numFmtId="0" fontId="11" fillId="0" borderId="0">
      <alignment vertical="center"/>
    </xf>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19">
    <xf numFmtId="0" fontId="0" fillId="0" borderId="0" xfId="0"/>
    <xf numFmtId="0" fontId="0" fillId="0" borderId="1" xfId="0" applyBorder="1"/>
    <xf numFmtId="0" fontId="3" fillId="0" borderId="1" xfId="0" applyFont="1" applyBorder="1"/>
    <xf numFmtId="0" fontId="5" fillId="0" borderId="1" xfId="0" applyFont="1" applyBorder="1" applyAlignment="1">
      <alignment horizontal="left" vertical="center" wrapText="1" indent="1"/>
    </xf>
    <xf numFmtId="0" fontId="5" fillId="0" borderId="1" xfId="0" applyFont="1" applyFill="1" applyBorder="1" applyAlignment="1">
      <alignment horizontal="left" vertical="center" wrapText="1" indent="1"/>
    </xf>
    <xf numFmtId="0" fontId="8" fillId="3" borderId="2" xfId="2" applyFont="1" applyFill="1" applyBorder="1" applyAlignment="1">
      <alignment vertical="center"/>
    </xf>
    <xf numFmtId="164" fontId="9" fillId="3" borderId="4" xfId="3" applyNumberFormat="1" applyFont="1" applyFill="1" applyBorder="1" applyAlignment="1">
      <alignment horizontal="center" vertical="center"/>
    </xf>
    <xf numFmtId="0" fontId="9" fillId="4" borderId="11" xfId="2" applyFont="1" applyFill="1" applyBorder="1" applyAlignment="1">
      <alignment horizontal="center" vertical="center"/>
    </xf>
    <xf numFmtId="164" fontId="9" fillId="4" borderId="11" xfId="3" applyNumberFormat="1" applyFont="1" applyFill="1" applyBorder="1" applyAlignment="1">
      <alignment horizontal="center" vertical="center"/>
    </xf>
    <xf numFmtId="165" fontId="6" fillId="0" borderId="1" xfId="1" applyNumberFormat="1" applyFont="1" applyFill="1" applyBorder="1"/>
    <xf numFmtId="165" fontId="7" fillId="0" borderId="1" xfId="1" applyNumberFormat="1" applyFont="1" applyFill="1" applyBorder="1"/>
    <xf numFmtId="0" fontId="6" fillId="0" borderId="0" xfId="2" applyFont="1" applyBorder="1" applyAlignment="1">
      <alignment horizontal="left" vertical="top"/>
    </xf>
    <xf numFmtId="164" fontId="6" fillId="0" borderId="0" xfId="3" applyNumberFormat="1" applyFont="1" applyFill="1" applyBorder="1" applyAlignment="1">
      <alignment horizontal="left" vertical="top" wrapText="1"/>
    </xf>
    <xf numFmtId="0" fontId="0" fillId="0" borderId="0" xfId="0" applyFill="1"/>
    <xf numFmtId="0" fontId="4" fillId="0" borderId="0" xfId="0" applyFont="1"/>
    <xf numFmtId="0" fontId="6" fillId="0" borderId="0" xfId="2" applyFont="1" applyFill="1" applyBorder="1" applyAlignment="1">
      <alignment horizontal="left" wrapText="1" indent="2"/>
    </xf>
    <xf numFmtId="0" fontId="6" fillId="0" borderId="0" xfId="2" applyFont="1" applyFill="1" applyBorder="1" applyAlignment="1">
      <alignment horizontal="left" wrapText="1" indent="2"/>
    </xf>
    <xf numFmtId="0" fontId="6" fillId="0" borderId="0" xfId="2" applyFont="1" applyFill="1" applyBorder="1" applyAlignment="1">
      <alignment horizontal="left" wrapText="1" indent="2"/>
    </xf>
    <xf numFmtId="164" fontId="9" fillId="4" borderId="11" xfId="3" applyNumberFormat="1" applyFont="1" applyFill="1" applyBorder="1" applyAlignment="1">
      <alignment horizontal="center" vertical="center" wrapText="1"/>
    </xf>
    <xf numFmtId="0" fontId="6" fillId="0" borderId="1" xfId="2" applyFont="1" applyBorder="1" applyAlignment="1">
      <alignment wrapText="1"/>
    </xf>
    <xf numFmtId="0" fontId="16" fillId="0" borderId="1" xfId="2" applyFont="1" applyBorder="1" applyAlignment="1">
      <alignment wrapText="1"/>
    </xf>
    <xf numFmtId="0" fontId="7" fillId="0" borderId="1" xfId="2" applyFont="1" applyBorder="1"/>
    <xf numFmtId="0" fontId="3" fillId="0" borderId="0" xfId="0" applyFont="1"/>
    <xf numFmtId="164" fontId="9" fillId="4" borderId="8" xfId="3" applyNumberFormat="1" applyFont="1" applyFill="1" applyBorder="1" applyAlignment="1">
      <alignment horizontal="center" vertical="center"/>
    </xf>
    <xf numFmtId="165" fontId="7" fillId="0" borderId="2" xfId="1" applyNumberFormat="1" applyFont="1" applyFill="1" applyBorder="1"/>
    <xf numFmtId="164" fontId="9" fillId="4" borderId="1" xfId="3" applyNumberFormat="1" applyFont="1" applyFill="1" applyBorder="1" applyAlignment="1">
      <alignment horizontal="center" vertical="center"/>
    </xf>
    <xf numFmtId="166" fontId="6" fillId="0" borderId="1" xfId="3" applyNumberFormat="1" applyFont="1" applyBorder="1" applyAlignment="1">
      <alignment horizontal="right"/>
    </xf>
    <xf numFmtId="166" fontId="18" fillId="0" borderId="1" xfId="0" applyNumberFormat="1" applyFont="1" applyFill="1" applyBorder="1" applyAlignment="1" applyProtection="1">
      <alignment horizontal="right" wrapText="1"/>
      <protection locked="0"/>
    </xf>
    <xf numFmtId="0" fontId="17" fillId="0" borderId="1" xfId="0" applyFont="1" applyBorder="1" applyAlignment="1">
      <alignment wrapText="1"/>
    </xf>
    <xf numFmtId="0" fontId="0" fillId="0" borderId="1" xfId="0" applyFont="1" applyBorder="1"/>
    <xf numFmtId="0" fontId="13" fillId="0" borderId="1" xfId="0" applyFont="1" applyBorder="1" applyAlignment="1">
      <alignment wrapText="1"/>
    </xf>
    <xf numFmtId="164" fontId="13" fillId="0" borderId="3" xfId="0" applyNumberFormat="1" applyFont="1" applyBorder="1" applyAlignment="1" applyProtection="1">
      <alignment horizontal="left" vertical="top" wrapText="1"/>
      <protection locked="0"/>
    </xf>
    <xf numFmtId="166" fontId="13" fillId="0" borderId="3" xfId="0" applyNumberFormat="1" applyFont="1" applyBorder="1" applyAlignment="1" applyProtection="1">
      <alignment horizontal="right" wrapText="1"/>
      <protection locked="0"/>
    </xf>
    <xf numFmtId="0" fontId="13" fillId="0" borderId="5" xfId="0" applyFont="1" applyBorder="1" applyAlignment="1">
      <alignment wrapText="1"/>
    </xf>
    <xf numFmtId="164" fontId="13" fillId="0" borderId="7" xfId="0" applyNumberFormat="1" applyFont="1" applyBorder="1" applyAlignment="1" applyProtection="1">
      <alignment horizontal="left" vertical="top" wrapText="1"/>
      <protection locked="0"/>
    </xf>
    <xf numFmtId="166" fontId="13" fillId="0" borderId="7" xfId="0" applyNumberFormat="1" applyFont="1" applyBorder="1" applyAlignment="1" applyProtection="1">
      <alignment horizontal="right" wrapText="1"/>
      <protection locked="0"/>
    </xf>
    <xf numFmtId="0" fontId="13" fillId="5" borderId="1" xfId="0" applyFont="1" applyFill="1" applyBorder="1" applyAlignment="1">
      <alignment horizontal="left" vertical="top"/>
    </xf>
    <xf numFmtId="0" fontId="19" fillId="0" borderId="1" xfId="0" applyFont="1" applyBorder="1" applyAlignment="1">
      <alignment wrapText="1"/>
    </xf>
    <xf numFmtId="0" fontId="17" fillId="0" borderId="1" xfId="0" applyFont="1" applyFill="1" applyBorder="1"/>
    <xf numFmtId="0" fontId="3" fillId="0" borderId="1" xfId="0" applyFont="1" applyFill="1" applyBorder="1"/>
    <xf numFmtId="0" fontId="6" fillId="5" borderId="1" xfId="2" applyFont="1" applyFill="1" applyBorder="1" applyAlignment="1">
      <alignment horizontal="left" vertical="top"/>
    </xf>
    <xf numFmtId="0" fontId="6" fillId="5" borderId="1" xfId="2" applyFont="1" applyFill="1" applyBorder="1" applyAlignment="1">
      <alignment wrapText="1"/>
    </xf>
    <xf numFmtId="165" fontId="6" fillId="5" borderId="1" xfId="1" applyNumberFormat="1" applyFont="1" applyFill="1" applyBorder="1"/>
    <xf numFmtId="165" fontId="7" fillId="5" borderId="2" xfId="1" applyNumberFormat="1" applyFont="1" applyFill="1" applyBorder="1"/>
    <xf numFmtId="0" fontId="17" fillId="0" borderId="5" xfId="0" applyFont="1" applyBorder="1" applyAlignment="1">
      <alignment wrapText="1"/>
    </xf>
    <xf numFmtId="0" fontId="0" fillId="0" borderId="5" xfId="0" applyFont="1" applyBorder="1" applyAlignment="1">
      <alignment wrapText="1"/>
    </xf>
    <xf numFmtId="0" fontId="0" fillId="5" borderId="8" xfId="0" applyFill="1" applyBorder="1"/>
    <xf numFmtId="0" fontId="3" fillId="5" borderId="7" xfId="0" applyFont="1" applyFill="1" applyBorder="1"/>
    <xf numFmtId="0" fontId="17" fillId="0" borderId="11" xfId="0" applyFont="1" applyBorder="1" applyAlignment="1">
      <alignment wrapText="1"/>
    </xf>
    <xf numFmtId="0" fontId="0" fillId="0" borderId="11" xfId="0" applyFont="1" applyBorder="1"/>
    <xf numFmtId="0" fontId="3" fillId="5" borderId="13" xfId="0" applyFont="1" applyFill="1" applyBorder="1"/>
    <xf numFmtId="0" fontId="17" fillId="0" borderId="11" xfId="0" applyFont="1" applyFill="1" applyBorder="1"/>
    <xf numFmtId="0" fontId="3" fillId="0" borderId="11" xfId="0" applyFont="1" applyFill="1" applyBorder="1"/>
    <xf numFmtId="0" fontId="0" fillId="5" borderId="5" xfId="0" applyFill="1" applyBorder="1"/>
    <xf numFmtId="0" fontId="20" fillId="0" borderId="1" xfId="0" applyFont="1" applyBorder="1" applyAlignment="1">
      <alignment wrapText="1"/>
    </xf>
    <xf numFmtId="0" fontId="0" fillId="5" borderId="10" xfId="0" applyFill="1" applyBorder="1"/>
    <xf numFmtId="165" fontId="13" fillId="0" borderId="1" xfId="0" applyNumberFormat="1" applyFont="1" applyFill="1" applyBorder="1" applyAlignment="1" applyProtection="1">
      <alignment horizontal="right" wrapText="1"/>
      <protection locked="0"/>
    </xf>
    <xf numFmtId="165" fontId="18" fillId="0" borderId="1" xfId="0" applyNumberFormat="1" applyFont="1" applyFill="1" applyBorder="1" applyAlignment="1" applyProtection="1">
      <alignment horizontal="right" wrapText="1"/>
      <protection locked="0"/>
    </xf>
    <xf numFmtId="165" fontId="13" fillId="0" borderId="1" xfId="0" applyNumberFormat="1" applyFont="1" applyFill="1" applyBorder="1" applyAlignment="1" applyProtection="1">
      <alignment horizontal="left" vertical="top" wrapText="1"/>
      <protection locked="0"/>
    </xf>
    <xf numFmtId="165" fontId="6" fillId="0" borderId="1" xfId="3" applyNumberFormat="1" applyFont="1" applyBorder="1"/>
    <xf numFmtId="165" fontId="6" fillId="0" borderId="1" xfId="3" applyNumberFormat="1" applyFont="1" applyBorder="1" applyAlignment="1">
      <alignment horizontal="right"/>
    </xf>
    <xf numFmtId="0" fontId="0" fillId="5" borderId="1" xfId="0" applyFont="1" applyFill="1" applyBorder="1"/>
    <xf numFmtId="0" fontId="0" fillId="0" borderId="1" xfId="0" applyFont="1" applyBorder="1" applyAlignment="1">
      <alignment wrapText="1"/>
    </xf>
    <xf numFmtId="0" fontId="0" fillId="0" borderId="11" xfId="0" applyFont="1" applyBorder="1" applyAlignment="1">
      <alignment wrapText="1"/>
    </xf>
    <xf numFmtId="0" fontId="0" fillId="0" borderId="5" xfId="0" applyFont="1" applyBorder="1"/>
    <xf numFmtId="0" fontId="17" fillId="0" borderId="1" xfId="0" applyFont="1" applyFill="1" applyBorder="1" applyAlignment="1">
      <alignment wrapText="1"/>
    </xf>
    <xf numFmtId="0" fontId="0" fillId="0" borderId="1" xfId="0" applyFont="1" applyFill="1" applyBorder="1" applyAlignment="1">
      <alignment wrapText="1"/>
    </xf>
    <xf numFmtId="0" fontId="13" fillId="5" borderId="1" xfId="0" applyNumberFormat="1" applyFont="1" applyFill="1" applyBorder="1" applyAlignment="1">
      <alignment horizontal="left" vertical="top"/>
    </xf>
    <xf numFmtId="0" fontId="3" fillId="0" borderId="0" xfId="0" applyNumberFormat="1" applyFont="1"/>
    <xf numFmtId="0" fontId="6" fillId="0" borderId="12" xfId="2" applyFont="1" applyFill="1" applyBorder="1" applyAlignment="1">
      <alignment horizontal="left" wrapText="1" indent="2"/>
    </xf>
    <xf numFmtId="0" fontId="6" fillId="0" borderId="0" xfId="2" applyFont="1" applyFill="1" applyBorder="1" applyAlignment="1">
      <alignment horizontal="left" wrapText="1" indent="2"/>
    </xf>
    <xf numFmtId="0" fontId="6" fillId="0" borderId="14" xfId="2" applyFont="1" applyFill="1" applyBorder="1" applyAlignment="1">
      <alignment horizontal="left" wrapText="1" indent="2"/>
    </xf>
    <xf numFmtId="0" fontId="12" fillId="0" borderId="12" xfId="2" applyFont="1" applyFill="1" applyBorder="1" applyAlignment="1">
      <alignment horizontal="left" indent="2"/>
    </xf>
    <xf numFmtId="0" fontId="12" fillId="0" borderId="0" xfId="2" applyFont="1" applyFill="1" applyBorder="1" applyAlignment="1">
      <alignment horizontal="left" indent="2"/>
    </xf>
    <xf numFmtId="0" fontId="12" fillId="0" borderId="14" xfId="2" applyFont="1" applyFill="1" applyBorder="1" applyAlignment="1">
      <alignment horizontal="left" indent="2"/>
    </xf>
    <xf numFmtId="0" fontId="6" fillId="0" borderId="13" xfId="2" applyFont="1" applyFill="1" applyBorder="1" applyAlignment="1">
      <alignment horizontal="left" wrapText="1" indent="2"/>
    </xf>
    <xf numFmtId="0" fontId="6" fillId="0" borderId="6" xfId="2" applyFont="1" applyFill="1" applyBorder="1" applyAlignment="1">
      <alignment horizontal="left" wrapText="1" indent="2"/>
    </xf>
    <xf numFmtId="0" fontId="6" fillId="0" borderId="7" xfId="2" applyFont="1" applyFill="1" applyBorder="1" applyAlignment="1">
      <alignment horizontal="left" wrapText="1" indent="2"/>
    </xf>
    <xf numFmtId="0" fontId="12" fillId="0" borderId="12" xfId="2" applyFont="1" applyFill="1" applyBorder="1" applyAlignment="1">
      <alignment horizontal="left" wrapText="1" indent="2"/>
    </xf>
    <xf numFmtId="0" fontId="12" fillId="0" borderId="0" xfId="2" applyFont="1" applyFill="1" applyBorder="1" applyAlignment="1">
      <alignment horizontal="left" wrapText="1" indent="2"/>
    </xf>
    <xf numFmtId="0" fontId="12" fillId="0" borderId="14" xfId="2" applyFont="1" applyFill="1" applyBorder="1" applyAlignment="1">
      <alignment horizontal="left" wrapText="1" indent="2"/>
    </xf>
    <xf numFmtId="0" fontId="6" fillId="0" borderId="12" xfId="2" applyFont="1" applyFill="1" applyBorder="1" applyAlignment="1">
      <alignment horizontal="left" indent="2"/>
    </xf>
    <xf numFmtId="0" fontId="6" fillId="0" borderId="0" xfId="2" applyFont="1" applyFill="1" applyBorder="1" applyAlignment="1">
      <alignment horizontal="left" indent="2"/>
    </xf>
    <xf numFmtId="0" fontId="6" fillId="0" borderId="14" xfId="2" applyFont="1" applyFill="1" applyBorder="1" applyAlignment="1">
      <alignment horizontal="left" indent="2"/>
    </xf>
    <xf numFmtId="0" fontId="6" fillId="0" borderId="12" xfId="2" applyFont="1" applyFill="1" applyBorder="1" applyAlignment="1">
      <alignment horizontal="left" indent="1"/>
    </xf>
    <xf numFmtId="0" fontId="6" fillId="0" borderId="0" xfId="2" applyFont="1" applyFill="1" applyBorder="1" applyAlignment="1">
      <alignment horizontal="left" indent="1"/>
    </xf>
    <xf numFmtId="0" fontId="6" fillId="0" borderId="14" xfId="2" applyFont="1" applyFill="1" applyBorder="1" applyAlignment="1">
      <alignment horizontal="left" indent="1"/>
    </xf>
    <xf numFmtId="0" fontId="10" fillId="2" borderId="2"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8" fillId="0" borderId="8" xfId="2" applyFont="1" applyFill="1" applyBorder="1"/>
    <xf numFmtId="0" fontId="8" fillId="0" borderId="9" xfId="2" applyFont="1" applyFill="1" applyBorder="1"/>
    <xf numFmtId="0" fontId="8" fillId="0" borderId="10" xfId="2" applyFont="1" applyFill="1" applyBorder="1"/>
    <xf numFmtId="0" fontId="8" fillId="0" borderId="12" xfId="2" applyFont="1" applyFill="1" applyBorder="1"/>
    <xf numFmtId="0" fontId="8" fillId="0" borderId="0" xfId="2" applyFont="1" applyFill="1" applyBorder="1"/>
    <xf numFmtId="0" fontId="8" fillId="0" borderId="14" xfId="2" applyFont="1" applyFill="1" applyBorder="1"/>
    <xf numFmtId="0" fontId="7" fillId="0" borderId="12" xfId="2" applyFont="1" applyFill="1" applyBorder="1"/>
    <xf numFmtId="0" fontId="7" fillId="0" borderId="0" xfId="2" applyFont="1" applyFill="1" applyBorder="1"/>
    <xf numFmtId="0" fontId="7" fillId="0" borderId="14" xfId="2" applyFont="1" applyFill="1" applyBorder="1"/>
    <xf numFmtId="0" fontId="6" fillId="5" borderId="1" xfId="3" applyNumberFormat="1" applyFont="1" applyFill="1" applyBorder="1" applyAlignment="1" applyProtection="1">
      <alignment horizontal="left" vertical="top" wrapText="1"/>
      <protection locked="0"/>
    </xf>
    <xf numFmtId="0" fontId="6" fillId="5" borderId="2" xfId="3" applyNumberFormat="1" applyFont="1" applyFill="1" applyBorder="1" applyAlignment="1" applyProtection="1">
      <alignment horizontal="left" vertical="top" wrapText="1"/>
      <protection locked="0"/>
    </xf>
    <xf numFmtId="0" fontId="13" fillId="6" borderId="2" xfId="0" applyNumberFormat="1" applyFont="1" applyFill="1" applyBorder="1" applyAlignment="1" applyProtection="1">
      <alignment horizontal="left" vertical="top" wrapText="1"/>
      <protection locked="0"/>
    </xf>
    <xf numFmtId="0" fontId="13" fillId="6" borderId="4" xfId="0" applyNumberFormat="1" applyFont="1" applyFill="1" applyBorder="1" applyAlignment="1" applyProtection="1">
      <alignment horizontal="left" vertical="top" wrapText="1"/>
      <protection locked="0"/>
    </xf>
    <xf numFmtId="0" fontId="8" fillId="0" borderId="12" xfId="2" applyFont="1" applyFill="1" applyBorder="1" applyAlignment="1">
      <alignment horizontal="left"/>
    </xf>
    <xf numFmtId="0" fontId="8" fillId="0" borderId="0" xfId="2" applyFont="1" applyFill="1" applyBorder="1" applyAlignment="1">
      <alignment horizontal="left"/>
    </xf>
    <xf numFmtId="0" fontId="8" fillId="0" borderId="14" xfId="2" applyFont="1" applyFill="1" applyBorder="1" applyAlignment="1">
      <alignment horizontal="left"/>
    </xf>
    <xf numFmtId="0" fontId="3" fillId="5" borderId="8" xfId="0" applyFont="1" applyFill="1" applyBorder="1"/>
    <xf numFmtId="0" fontId="0" fillId="5" borderId="10" xfId="0" applyFont="1" applyFill="1" applyBorder="1"/>
    <xf numFmtId="0" fontId="0" fillId="5" borderId="12" xfId="0" applyFont="1" applyFill="1" applyBorder="1"/>
    <xf numFmtId="0" fontId="0" fillId="5" borderId="14" xfId="0" applyFont="1" applyFill="1" applyBorder="1"/>
    <xf numFmtId="0" fontId="0" fillId="5" borderId="13" xfId="0" applyFont="1" applyFill="1" applyBorder="1"/>
    <xf numFmtId="0" fontId="0" fillId="5" borderId="7" xfId="0" applyFont="1" applyFill="1" applyBorder="1"/>
    <xf numFmtId="165" fontId="13" fillId="6" borderId="2" xfId="0" applyNumberFormat="1" applyFont="1" applyFill="1" applyBorder="1" applyAlignment="1" applyProtection="1">
      <alignment vertical="top" wrapText="1"/>
      <protection locked="0"/>
    </xf>
    <xf numFmtId="165" fontId="13" fillId="0" borderId="7" xfId="0" applyNumberFormat="1" applyFont="1" applyBorder="1" applyAlignment="1" applyProtection="1">
      <alignment horizontal="right" wrapText="1"/>
      <protection locked="0"/>
    </xf>
    <xf numFmtId="165" fontId="13" fillId="0" borderId="3" xfId="0" applyNumberFormat="1" applyFont="1" applyBorder="1" applyAlignment="1" applyProtection="1">
      <alignment horizontal="right" wrapText="1"/>
      <protection locked="0"/>
    </xf>
    <xf numFmtId="0" fontId="6" fillId="0" borderId="2" xfId="2" applyFont="1" applyFill="1" applyBorder="1" applyAlignment="1">
      <alignment horizontal="left" wrapText="1" indent="2"/>
    </xf>
    <xf numFmtId="0" fontId="6" fillId="0" borderId="4" xfId="2" applyFont="1" applyFill="1" applyBorder="1" applyAlignment="1">
      <alignment horizontal="left" wrapText="1" indent="2"/>
    </xf>
    <xf numFmtId="0" fontId="0" fillId="0" borderId="4" xfId="0" applyBorder="1"/>
    <xf numFmtId="0" fontId="0" fillId="0" borderId="3" xfId="0" applyBorder="1"/>
  </cellXfs>
  <cellStyles count="215">
    <cellStyle name="Comma 2" xfId="3"/>
    <cellStyle name="Currency" xfId="1"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Normal" xfId="0" builtinId="0"/>
    <cellStyle name="Normal 2" xfId="2"/>
    <cellStyle name="Normal 3" xfId="4"/>
  </cellStyles>
  <dxfs count="0"/>
  <tableStyles count="0" defaultTableStyle="TableStyleMedium2" defaultPivotStyle="PivotStyleLight16"/>
  <colors>
    <mruColors>
      <color rgb="FFCC99FF"/>
      <color rgb="FF002B55"/>
      <color rgb="FF0079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125" zoomScaleNormal="125" zoomScalePageLayoutView="125" workbookViewId="0">
      <pane ySplit="6" topLeftCell="A25" activePane="bottomLeft" state="frozen"/>
      <selection pane="bottomLeft" activeCell="J69" sqref="J69"/>
    </sheetView>
  </sheetViews>
  <sheetFormatPr defaultColWidth="8.85546875" defaultRowHeight="11.25" x14ac:dyDescent="0.15"/>
  <cols>
    <col min="1" max="1" width="30.85546875" bestFit="1" customWidth="1"/>
    <col min="2" max="8" width="11.7109375" customWidth="1"/>
    <col min="9" max="9" width="12.42578125" customWidth="1"/>
    <col min="10" max="10" width="11.7109375" customWidth="1"/>
    <col min="11" max="11" width="30" customWidth="1"/>
    <col min="12" max="12" width="35.42578125" customWidth="1"/>
  </cols>
  <sheetData>
    <row r="1" spans="1:12" s="14" customFormat="1" ht="18" customHeight="1" x14ac:dyDescent="0.25">
      <c r="A1" s="87" t="s">
        <v>71</v>
      </c>
      <c r="B1" s="88"/>
      <c r="C1" s="88"/>
      <c r="D1" s="88"/>
      <c r="E1" s="88"/>
      <c r="F1" s="88"/>
      <c r="G1" s="88"/>
      <c r="H1" s="88"/>
      <c r="I1" s="88"/>
      <c r="J1" s="88"/>
      <c r="K1" s="88"/>
      <c r="L1" s="89"/>
    </row>
    <row r="2" spans="1:12" s="14" customFormat="1" ht="16.5" x14ac:dyDescent="0.25">
      <c r="A2" s="87" t="s">
        <v>106</v>
      </c>
      <c r="B2" s="88"/>
      <c r="C2" s="88"/>
      <c r="D2" s="88"/>
      <c r="E2" s="88"/>
      <c r="F2" s="88"/>
      <c r="G2" s="88"/>
      <c r="H2" s="88"/>
      <c r="I2" s="88"/>
      <c r="J2" s="88"/>
      <c r="K2" s="88"/>
      <c r="L2" s="89"/>
    </row>
    <row r="3" spans="1:12" ht="31.5" customHeight="1" x14ac:dyDescent="0.15">
      <c r="A3" s="7"/>
      <c r="B3" s="8" t="s">
        <v>53</v>
      </c>
      <c r="C3" s="8" t="s">
        <v>54</v>
      </c>
      <c r="D3" s="8" t="s">
        <v>55</v>
      </c>
      <c r="E3" s="8" t="s">
        <v>67</v>
      </c>
      <c r="F3" s="8" t="s">
        <v>62</v>
      </c>
      <c r="G3" s="18" t="s">
        <v>63</v>
      </c>
      <c r="H3" s="18" t="s">
        <v>64</v>
      </c>
      <c r="I3" s="8" t="s">
        <v>0</v>
      </c>
      <c r="J3" s="23" t="s">
        <v>58</v>
      </c>
      <c r="K3" s="25" t="s">
        <v>76</v>
      </c>
      <c r="L3" s="25" t="s">
        <v>77</v>
      </c>
    </row>
    <row r="4" spans="1:12" ht="20.25" customHeight="1" x14ac:dyDescent="0.15">
      <c r="A4" s="5" t="s">
        <v>94</v>
      </c>
      <c r="B4" s="6"/>
      <c r="C4" s="6"/>
      <c r="D4" s="6"/>
      <c r="E4" s="6"/>
      <c r="F4" s="6"/>
      <c r="G4" s="6"/>
      <c r="H4" s="6"/>
      <c r="I4" s="6"/>
      <c r="J4" s="6"/>
      <c r="K4" s="6"/>
      <c r="L4" s="6"/>
    </row>
    <row r="5" spans="1:12" ht="39" customHeight="1" x14ac:dyDescent="0.2">
      <c r="A5" s="19" t="s">
        <v>95</v>
      </c>
      <c r="B5" s="10">
        <v>10000</v>
      </c>
      <c r="C5" s="10">
        <v>5000</v>
      </c>
      <c r="D5" s="10">
        <v>9000</v>
      </c>
      <c r="E5" s="10">
        <v>15450</v>
      </c>
      <c r="F5" s="10">
        <v>1000</v>
      </c>
      <c r="G5" s="10">
        <v>8000</v>
      </c>
      <c r="H5" s="10">
        <v>0</v>
      </c>
      <c r="I5" s="10">
        <v>6000</v>
      </c>
      <c r="J5" s="24">
        <f>SUM(B5:I5)</f>
        <v>54450</v>
      </c>
      <c r="K5" s="54" t="s">
        <v>84</v>
      </c>
      <c r="L5" s="54" t="s">
        <v>85</v>
      </c>
    </row>
    <row r="6" spans="1:12" ht="15.95" customHeight="1" x14ac:dyDescent="0.2">
      <c r="A6" s="41"/>
      <c r="B6" s="42"/>
      <c r="C6" s="42"/>
      <c r="D6" s="42"/>
      <c r="E6" s="42"/>
      <c r="F6" s="42"/>
      <c r="G6" s="42"/>
      <c r="H6" s="42"/>
      <c r="I6" s="42"/>
      <c r="J6" s="43"/>
      <c r="K6" s="61"/>
      <c r="L6" s="61"/>
    </row>
    <row r="7" spans="1:12" ht="36" customHeight="1" x14ac:dyDescent="0.2">
      <c r="A7" s="19" t="s">
        <v>92</v>
      </c>
      <c r="B7" s="9">
        <v>2000</v>
      </c>
      <c r="C7" s="9">
        <v>5000</v>
      </c>
      <c r="D7" s="9">
        <v>1000</v>
      </c>
      <c r="E7" s="9">
        <v>2000</v>
      </c>
      <c r="F7" s="9"/>
      <c r="G7" s="9">
        <v>1000</v>
      </c>
      <c r="H7" s="9"/>
      <c r="I7" s="9">
        <v>950</v>
      </c>
      <c r="J7" s="24">
        <f>SUM(B7:I7)</f>
        <v>11950</v>
      </c>
      <c r="K7" s="62" t="s">
        <v>100</v>
      </c>
      <c r="L7" s="62" t="s">
        <v>101</v>
      </c>
    </row>
    <row r="8" spans="1:12" ht="39" customHeight="1" x14ac:dyDescent="0.2">
      <c r="A8" s="19" t="s">
        <v>93</v>
      </c>
      <c r="B8" s="9"/>
      <c r="C8" s="9"/>
      <c r="D8" s="9"/>
      <c r="E8" s="9"/>
      <c r="F8" s="9"/>
      <c r="G8" s="9"/>
      <c r="H8" s="9"/>
      <c r="I8" s="9"/>
      <c r="J8" s="24">
        <f t="shared" ref="J8:J10" si="0">SUM(B8:I8)</f>
        <v>0</v>
      </c>
      <c r="K8" s="62"/>
      <c r="L8" s="62"/>
    </row>
    <row r="9" spans="1:12" ht="36" customHeight="1" x14ac:dyDescent="0.2">
      <c r="A9" s="19" t="s">
        <v>80</v>
      </c>
      <c r="B9" s="9"/>
      <c r="C9" s="9"/>
      <c r="D9" s="9"/>
      <c r="E9" s="9"/>
      <c r="F9" s="9"/>
      <c r="G9" s="9"/>
      <c r="H9" s="9"/>
      <c r="I9" s="9"/>
      <c r="J9" s="24">
        <f t="shared" si="0"/>
        <v>0</v>
      </c>
      <c r="K9" s="49"/>
      <c r="L9" s="63"/>
    </row>
    <row r="10" spans="1:12" ht="35.1" customHeight="1" x14ac:dyDescent="0.2">
      <c r="A10" s="20" t="s">
        <v>81</v>
      </c>
      <c r="B10" s="9">
        <f>SUM(B7:B9)</f>
        <v>2000</v>
      </c>
      <c r="C10" s="9">
        <f t="shared" ref="C10:I10" si="1">SUM(C7:C9)</f>
        <v>5000</v>
      </c>
      <c r="D10" s="9">
        <f t="shared" si="1"/>
        <v>1000</v>
      </c>
      <c r="E10" s="9">
        <f t="shared" si="1"/>
        <v>2000</v>
      </c>
      <c r="F10" s="9">
        <f t="shared" si="1"/>
        <v>0</v>
      </c>
      <c r="G10" s="9">
        <f t="shared" si="1"/>
        <v>1000</v>
      </c>
      <c r="H10" s="9">
        <f t="shared" si="1"/>
        <v>0</v>
      </c>
      <c r="I10" s="9">
        <f t="shared" si="1"/>
        <v>950</v>
      </c>
      <c r="J10" s="24">
        <f t="shared" si="0"/>
        <v>11950</v>
      </c>
      <c r="K10" s="106" t="s">
        <v>97</v>
      </c>
      <c r="L10" s="107"/>
    </row>
    <row r="11" spans="1:12" s="22" customFormat="1" ht="15" customHeight="1" x14ac:dyDescent="0.2">
      <c r="A11" s="21" t="s">
        <v>56</v>
      </c>
      <c r="B11" s="10">
        <f>B5-B10</f>
        <v>8000</v>
      </c>
      <c r="C11" s="10">
        <f t="shared" ref="C11:J11" si="2">C5-C10</f>
        <v>0</v>
      </c>
      <c r="D11" s="10">
        <f t="shared" si="2"/>
        <v>8000</v>
      </c>
      <c r="E11" s="10">
        <f t="shared" si="2"/>
        <v>13450</v>
      </c>
      <c r="F11" s="10">
        <f t="shared" si="2"/>
        <v>1000</v>
      </c>
      <c r="G11" s="10">
        <f t="shared" si="2"/>
        <v>7000</v>
      </c>
      <c r="H11" s="10">
        <f t="shared" si="2"/>
        <v>0</v>
      </c>
      <c r="I11" s="10">
        <f t="shared" si="2"/>
        <v>5050</v>
      </c>
      <c r="J11" s="10">
        <f t="shared" si="2"/>
        <v>42500</v>
      </c>
      <c r="K11" s="108"/>
      <c r="L11" s="109"/>
    </row>
    <row r="12" spans="1:12" s="22" customFormat="1" ht="18" customHeight="1" x14ac:dyDescent="0.15">
      <c r="A12" s="67" t="s">
        <v>57</v>
      </c>
      <c r="B12" s="112"/>
      <c r="C12" s="112"/>
      <c r="D12" s="112"/>
      <c r="E12" s="112"/>
      <c r="F12" s="112"/>
      <c r="G12" s="112"/>
      <c r="H12" s="112"/>
      <c r="I12" s="112"/>
      <c r="J12" s="112"/>
      <c r="K12" s="110"/>
      <c r="L12" s="111"/>
    </row>
    <row r="13" spans="1:12" s="22" customFormat="1" ht="29.1" customHeight="1" x14ac:dyDescent="0.2">
      <c r="A13" s="19" t="s">
        <v>96</v>
      </c>
      <c r="B13" s="56">
        <v>2000</v>
      </c>
      <c r="C13" s="56"/>
      <c r="D13" s="56">
        <v>6000</v>
      </c>
      <c r="E13" s="56">
        <v>12000</v>
      </c>
      <c r="F13" s="56">
        <v>500</v>
      </c>
      <c r="G13" s="56">
        <v>1000</v>
      </c>
      <c r="H13" s="56"/>
      <c r="I13" s="56">
        <v>1500</v>
      </c>
      <c r="J13" s="57">
        <f>SUM(B13:I13)</f>
        <v>23000</v>
      </c>
      <c r="K13" s="44" t="s">
        <v>102</v>
      </c>
      <c r="L13" s="45" t="s">
        <v>104</v>
      </c>
    </row>
    <row r="14" spans="1:12" s="22" customFormat="1" ht="44.1" customHeight="1" x14ac:dyDescent="0.2">
      <c r="A14" s="19" t="s">
        <v>79</v>
      </c>
      <c r="B14" s="58"/>
      <c r="C14" s="56"/>
      <c r="D14" s="56"/>
      <c r="E14" s="56"/>
      <c r="F14" s="56"/>
      <c r="G14" s="56"/>
      <c r="H14" s="56"/>
      <c r="I14" s="56"/>
      <c r="J14" s="57">
        <f t="shared" ref="J14:J16" si="3">SUM(B14:I14)</f>
        <v>0</v>
      </c>
      <c r="K14" s="28"/>
      <c r="L14" s="29"/>
    </row>
    <row r="15" spans="1:12" s="22" customFormat="1" ht="39" customHeight="1" x14ac:dyDescent="0.2">
      <c r="A15" s="19" t="s">
        <v>80</v>
      </c>
      <c r="B15" s="58"/>
      <c r="C15" s="56"/>
      <c r="D15" s="56"/>
      <c r="E15" s="56"/>
      <c r="F15" s="56"/>
      <c r="G15" s="56"/>
      <c r="H15" s="56"/>
      <c r="I15" s="56"/>
      <c r="J15" s="57">
        <f t="shared" si="3"/>
        <v>0</v>
      </c>
      <c r="K15" s="48"/>
      <c r="L15" s="49"/>
    </row>
    <row r="16" spans="1:12" ht="36" customHeight="1" x14ac:dyDescent="0.2">
      <c r="A16" s="20" t="s">
        <v>82</v>
      </c>
      <c r="B16" s="59">
        <f>SUM(B13:B15)</f>
        <v>2000</v>
      </c>
      <c r="C16" s="59">
        <f t="shared" ref="C16:I16" si="4">SUM(C13:C15)</f>
        <v>0</v>
      </c>
      <c r="D16" s="59">
        <f t="shared" si="4"/>
        <v>6000</v>
      </c>
      <c r="E16" s="59">
        <f t="shared" si="4"/>
        <v>12000</v>
      </c>
      <c r="F16" s="59">
        <f t="shared" si="4"/>
        <v>500</v>
      </c>
      <c r="G16" s="59">
        <f t="shared" si="4"/>
        <v>1000</v>
      </c>
      <c r="H16" s="59">
        <f t="shared" si="4"/>
        <v>0</v>
      </c>
      <c r="I16" s="59">
        <f t="shared" si="4"/>
        <v>1500</v>
      </c>
      <c r="J16" s="57">
        <f t="shared" si="3"/>
        <v>23000</v>
      </c>
      <c r="K16" s="106" t="s">
        <v>86</v>
      </c>
      <c r="L16" s="107"/>
    </row>
    <row r="17" spans="1:12" s="22" customFormat="1" ht="17.100000000000001" customHeight="1" x14ac:dyDescent="0.2">
      <c r="A17" s="21" t="s">
        <v>56</v>
      </c>
      <c r="B17" s="10">
        <f>B11-B16</f>
        <v>6000</v>
      </c>
      <c r="C17" s="10">
        <f t="shared" ref="C17:J17" si="5">C11-C16</f>
        <v>0</v>
      </c>
      <c r="D17" s="10">
        <f t="shared" si="5"/>
        <v>2000</v>
      </c>
      <c r="E17" s="10">
        <f t="shared" si="5"/>
        <v>1450</v>
      </c>
      <c r="F17" s="10">
        <f t="shared" si="5"/>
        <v>500</v>
      </c>
      <c r="G17" s="10">
        <f t="shared" si="5"/>
        <v>6000</v>
      </c>
      <c r="H17" s="10">
        <f t="shared" si="5"/>
        <v>0</v>
      </c>
      <c r="I17" s="10">
        <f t="shared" si="5"/>
        <v>3550</v>
      </c>
      <c r="J17" s="10">
        <f t="shared" si="5"/>
        <v>19500</v>
      </c>
      <c r="K17" s="108"/>
      <c r="L17" s="109"/>
    </row>
    <row r="18" spans="1:12" s="68" customFormat="1" ht="17.100000000000001" customHeight="1" x14ac:dyDescent="0.15">
      <c r="A18" s="67" t="s">
        <v>57</v>
      </c>
      <c r="B18" s="112"/>
      <c r="C18" s="112"/>
      <c r="D18" s="112"/>
      <c r="E18" s="112"/>
      <c r="F18" s="112"/>
      <c r="G18" s="112"/>
      <c r="H18" s="112"/>
      <c r="I18" s="112"/>
      <c r="J18" s="112"/>
      <c r="K18" s="110"/>
      <c r="L18" s="111"/>
    </row>
    <row r="19" spans="1:12" ht="38.1" customHeight="1" x14ac:dyDescent="0.2">
      <c r="A19" s="30" t="s">
        <v>78</v>
      </c>
      <c r="B19" s="31"/>
      <c r="C19" s="32"/>
      <c r="D19" s="32"/>
      <c r="E19" s="32"/>
      <c r="F19" s="32"/>
      <c r="G19" s="32"/>
      <c r="H19" s="32"/>
      <c r="I19" s="32"/>
      <c r="J19" s="27">
        <f>SUM(B19:I19)</f>
        <v>0</v>
      </c>
      <c r="K19" s="45"/>
      <c r="L19" s="64"/>
    </row>
    <row r="20" spans="1:12" ht="38.1" customHeight="1" x14ac:dyDescent="0.2">
      <c r="A20" s="33" t="s">
        <v>79</v>
      </c>
      <c r="B20" s="34"/>
      <c r="C20" s="35"/>
      <c r="D20" s="35"/>
      <c r="E20" s="35"/>
      <c r="F20" s="35"/>
      <c r="G20" s="35"/>
      <c r="H20" s="35"/>
      <c r="I20" s="35"/>
      <c r="J20" s="27">
        <f t="shared" ref="J20:J21" si="6">SUM(B20:I20)</f>
        <v>0</v>
      </c>
      <c r="K20" s="29"/>
      <c r="L20" s="29"/>
    </row>
    <row r="21" spans="1:12" ht="32.1" customHeight="1" x14ac:dyDescent="0.2">
      <c r="A21" s="33" t="s">
        <v>80</v>
      </c>
      <c r="B21" s="34"/>
      <c r="C21" s="35"/>
      <c r="D21" s="35"/>
      <c r="E21" s="35"/>
      <c r="F21" s="35"/>
      <c r="G21" s="35"/>
      <c r="H21" s="35"/>
      <c r="I21" s="35"/>
      <c r="J21" s="27">
        <f t="shared" si="6"/>
        <v>0</v>
      </c>
      <c r="K21" s="49"/>
      <c r="L21" s="49"/>
    </row>
    <row r="22" spans="1:12" ht="38.1" customHeight="1" x14ac:dyDescent="0.2">
      <c r="A22" s="37" t="s">
        <v>83</v>
      </c>
      <c r="B22" s="26">
        <f>SUM(B19:B21)</f>
        <v>0</v>
      </c>
      <c r="C22" s="26">
        <f t="shared" ref="C22:I22" si="7">SUM(C19:C21)</f>
        <v>0</v>
      </c>
      <c r="D22" s="26">
        <f t="shared" si="7"/>
        <v>0</v>
      </c>
      <c r="E22" s="26">
        <f t="shared" si="7"/>
        <v>0</v>
      </c>
      <c r="F22" s="26">
        <f t="shared" si="7"/>
        <v>0</v>
      </c>
      <c r="G22" s="26">
        <f t="shared" si="7"/>
        <v>0</v>
      </c>
      <c r="H22" s="26">
        <f t="shared" si="7"/>
        <v>0</v>
      </c>
      <c r="I22" s="26">
        <f t="shared" si="7"/>
        <v>0</v>
      </c>
      <c r="J22" s="26">
        <f>SUM(J19:J21)</f>
        <v>0</v>
      </c>
      <c r="K22" s="106" t="s">
        <v>86</v>
      </c>
      <c r="L22" s="107"/>
    </row>
    <row r="23" spans="1:12" s="22" customFormat="1" ht="18" customHeight="1" x14ac:dyDescent="0.2">
      <c r="A23" s="21" t="s">
        <v>56</v>
      </c>
      <c r="B23" s="10">
        <f>B17-SUM(B19:B21)</f>
        <v>6000</v>
      </c>
      <c r="C23" s="10">
        <f t="shared" ref="C23:J23" si="8">C17-SUM(C19:C21)</f>
        <v>0</v>
      </c>
      <c r="D23" s="10">
        <f t="shared" si="8"/>
        <v>2000</v>
      </c>
      <c r="E23" s="10">
        <f t="shared" si="8"/>
        <v>1450</v>
      </c>
      <c r="F23" s="10">
        <f t="shared" si="8"/>
        <v>500</v>
      </c>
      <c r="G23" s="10">
        <f t="shared" si="8"/>
        <v>6000</v>
      </c>
      <c r="H23" s="10">
        <f t="shared" si="8"/>
        <v>0</v>
      </c>
      <c r="I23" s="10">
        <f t="shared" si="8"/>
        <v>3550</v>
      </c>
      <c r="J23" s="10">
        <f t="shared" si="8"/>
        <v>19500</v>
      </c>
      <c r="K23" s="108"/>
      <c r="L23" s="109"/>
    </row>
    <row r="24" spans="1:12" s="22" customFormat="1" ht="20.100000000000001" customHeight="1" x14ac:dyDescent="0.15">
      <c r="A24" s="36" t="s">
        <v>57</v>
      </c>
      <c r="B24" s="101"/>
      <c r="C24" s="102"/>
      <c r="D24" s="102"/>
      <c r="E24" s="102"/>
      <c r="F24" s="102"/>
      <c r="G24" s="102"/>
      <c r="H24" s="102"/>
      <c r="I24" s="102"/>
      <c r="J24" s="102"/>
      <c r="K24" s="110"/>
      <c r="L24" s="111"/>
    </row>
    <row r="25" spans="1:12" s="22" customFormat="1" ht="30.95" customHeight="1" x14ac:dyDescent="0.2">
      <c r="A25" s="30" t="s">
        <v>98</v>
      </c>
      <c r="B25" s="113"/>
      <c r="C25" s="114"/>
      <c r="D25" s="114">
        <v>2000</v>
      </c>
      <c r="E25" s="114">
        <v>1450</v>
      </c>
      <c r="F25" s="114">
        <v>500</v>
      </c>
      <c r="G25" s="114">
        <v>2000</v>
      </c>
      <c r="H25" s="114"/>
      <c r="I25" s="114"/>
      <c r="J25" s="57">
        <f>SUM(B25:I25)</f>
        <v>5950</v>
      </c>
      <c r="K25" s="65" t="s">
        <v>103</v>
      </c>
      <c r="L25" s="66" t="s">
        <v>99</v>
      </c>
    </row>
    <row r="26" spans="1:12" s="22" customFormat="1" ht="32.1" customHeight="1" x14ac:dyDescent="0.2">
      <c r="A26" s="33" t="s">
        <v>79</v>
      </c>
      <c r="B26" s="113"/>
      <c r="C26" s="113"/>
      <c r="D26" s="113"/>
      <c r="E26" s="113"/>
      <c r="F26" s="113"/>
      <c r="G26" s="113"/>
      <c r="H26" s="113"/>
      <c r="I26" s="113"/>
      <c r="J26" s="57">
        <f t="shared" ref="J26:J28" si="9">SUM(B26:I26)</f>
        <v>0</v>
      </c>
      <c r="K26" s="38"/>
      <c r="L26" s="39"/>
    </row>
    <row r="27" spans="1:12" s="22" customFormat="1" ht="36.950000000000003" customHeight="1" x14ac:dyDescent="0.2">
      <c r="A27" s="33" t="s">
        <v>80</v>
      </c>
      <c r="B27" s="113"/>
      <c r="C27" s="113"/>
      <c r="D27" s="113"/>
      <c r="E27" s="113"/>
      <c r="F27" s="113"/>
      <c r="G27" s="113"/>
      <c r="H27" s="113"/>
      <c r="I27" s="113"/>
      <c r="J27" s="57">
        <f t="shared" si="9"/>
        <v>0</v>
      </c>
      <c r="K27" s="51"/>
      <c r="L27" s="52"/>
    </row>
    <row r="28" spans="1:12" ht="30.95" customHeight="1" x14ac:dyDescent="0.2">
      <c r="A28" s="20" t="s">
        <v>72</v>
      </c>
      <c r="B28" s="60">
        <f>SUM(B25:B27)</f>
        <v>0</v>
      </c>
      <c r="C28" s="60">
        <f t="shared" ref="C28:I28" si="10">SUM(C25:C27)</f>
        <v>0</v>
      </c>
      <c r="D28" s="60">
        <f t="shared" si="10"/>
        <v>2000</v>
      </c>
      <c r="E28" s="60">
        <f t="shared" si="10"/>
        <v>1450</v>
      </c>
      <c r="F28" s="60">
        <f t="shared" si="10"/>
        <v>500</v>
      </c>
      <c r="G28" s="60">
        <f t="shared" si="10"/>
        <v>2000</v>
      </c>
      <c r="H28" s="60">
        <f t="shared" si="10"/>
        <v>0</v>
      </c>
      <c r="I28" s="60">
        <f t="shared" si="10"/>
        <v>0</v>
      </c>
      <c r="J28" s="57">
        <f t="shared" si="9"/>
        <v>5950</v>
      </c>
      <c r="K28" s="46"/>
      <c r="L28" s="55"/>
    </row>
    <row r="29" spans="1:12" s="22" customFormat="1" ht="18" customHeight="1" x14ac:dyDescent="0.2">
      <c r="A29" s="21" t="s">
        <v>56</v>
      </c>
      <c r="B29" s="10">
        <f>B23-B28</f>
        <v>6000</v>
      </c>
      <c r="C29" s="10">
        <f t="shared" ref="C29:J29" si="11">C23-C28</f>
        <v>0</v>
      </c>
      <c r="D29" s="10">
        <f t="shared" si="11"/>
        <v>0</v>
      </c>
      <c r="E29" s="10">
        <f t="shared" si="11"/>
        <v>0</v>
      </c>
      <c r="F29" s="10">
        <f t="shared" si="11"/>
        <v>0</v>
      </c>
      <c r="G29" s="10">
        <f t="shared" si="11"/>
        <v>4000</v>
      </c>
      <c r="H29" s="10">
        <f t="shared" si="11"/>
        <v>0</v>
      </c>
      <c r="I29" s="10">
        <f t="shared" si="11"/>
        <v>3550</v>
      </c>
      <c r="J29" s="10">
        <f t="shared" si="11"/>
        <v>13550</v>
      </c>
      <c r="K29" s="50"/>
      <c r="L29" s="47"/>
    </row>
    <row r="30" spans="1:12" ht="39" customHeight="1" x14ac:dyDescent="0.15">
      <c r="A30" s="40" t="s">
        <v>57</v>
      </c>
      <c r="B30" s="99" t="s">
        <v>105</v>
      </c>
      <c r="C30" s="99"/>
      <c r="D30" s="99"/>
      <c r="E30" s="99"/>
      <c r="F30" s="99"/>
      <c r="G30" s="99"/>
      <c r="H30" s="99"/>
      <c r="I30" s="99"/>
      <c r="J30" s="100"/>
      <c r="K30" s="53"/>
      <c r="L30" s="53"/>
    </row>
    <row r="31" spans="1:12" ht="12.75" x14ac:dyDescent="0.15">
      <c r="A31" s="11"/>
      <c r="B31" s="12"/>
      <c r="C31" s="12"/>
      <c r="D31" s="12"/>
      <c r="E31" s="12"/>
      <c r="F31" s="12"/>
      <c r="G31" s="12"/>
      <c r="H31" s="12"/>
      <c r="I31" s="12"/>
      <c r="J31" s="12"/>
    </row>
    <row r="32" spans="1:12" ht="14.1" customHeight="1" x14ac:dyDescent="0.3">
      <c r="A32" s="90" t="s">
        <v>59</v>
      </c>
      <c r="B32" s="91"/>
      <c r="C32" s="91"/>
      <c r="D32" s="91"/>
      <c r="E32" s="91"/>
      <c r="F32" s="91"/>
      <c r="G32" s="91"/>
      <c r="H32" s="91"/>
      <c r="I32" s="91"/>
      <c r="J32" s="91"/>
      <c r="K32" s="91"/>
      <c r="L32" s="92"/>
    </row>
    <row r="33" spans="1:12" ht="14.1" customHeight="1" x14ac:dyDescent="0.3">
      <c r="A33" s="93"/>
      <c r="B33" s="94"/>
      <c r="C33" s="94"/>
      <c r="D33" s="94"/>
      <c r="E33" s="94"/>
      <c r="F33" s="94"/>
      <c r="G33" s="94"/>
      <c r="H33" s="94"/>
      <c r="I33" s="94"/>
      <c r="J33" s="94"/>
      <c r="K33" s="94"/>
      <c r="L33" s="95"/>
    </row>
    <row r="34" spans="1:12" ht="14.1" customHeight="1" x14ac:dyDescent="0.2">
      <c r="A34" s="96" t="s">
        <v>88</v>
      </c>
      <c r="B34" s="97"/>
      <c r="C34" s="97"/>
      <c r="D34" s="97"/>
      <c r="E34" s="97"/>
      <c r="F34" s="97"/>
      <c r="G34" s="97"/>
      <c r="H34" s="97"/>
      <c r="I34" s="97"/>
      <c r="J34" s="97"/>
      <c r="K34" s="97"/>
      <c r="L34" s="98"/>
    </row>
    <row r="35" spans="1:12" ht="6.95" customHeight="1" x14ac:dyDescent="0.3">
      <c r="A35" s="93"/>
      <c r="B35" s="94"/>
      <c r="C35" s="94"/>
      <c r="D35" s="94"/>
      <c r="E35" s="94"/>
      <c r="F35" s="94"/>
      <c r="G35" s="94"/>
      <c r="H35" s="94"/>
      <c r="I35" s="94"/>
      <c r="J35" s="94"/>
      <c r="K35" s="94"/>
      <c r="L35" s="95"/>
    </row>
    <row r="36" spans="1:12" ht="14.1" customHeight="1" x14ac:dyDescent="0.3">
      <c r="A36" s="93" t="s">
        <v>90</v>
      </c>
      <c r="B36" s="94"/>
      <c r="C36" s="94"/>
      <c r="D36" s="94"/>
      <c r="E36" s="94"/>
      <c r="F36" s="94"/>
      <c r="G36" s="94"/>
      <c r="H36" s="94"/>
      <c r="I36" s="94"/>
      <c r="J36" s="94"/>
      <c r="K36" s="94"/>
      <c r="L36" s="95"/>
    </row>
    <row r="37" spans="1:12" ht="5.0999999999999996" customHeight="1" x14ac:dyDescent="0.3">
      <c r="A37" s="93"/>
      <c r="B37" s="94"/>
      <c r="C37" s="94"/>
      <c r="D37" s="94"/>
      <c r="E37" s="94"/>
      <c r="F37" s="94"/>
      <c r="G37" s="94"/>
      <c r="H37" s="94"/>
      <c r="I37" s="94"/>
      <c r="J37" s="94"/>
      <c r="K37" s="94"/>
      <c r="L37" s="95"/>
    </row>
    <row r="38" spans="1:12" ht="15" customHeight="1" x14ac:dyDescent="0.3">
      <c r="A38" s="103" t="s">
        <v>89</v>
      </c>
      <c r="B38" s="104"/>
      <c r="C38" s="104"/>
      <c r="D38" s="104"/>
      <c r="E38" s="104"/>
      <c r="F38" s="104"/>
      <c r="G38" s="104"/>
      <c r="H38" s="104"/>
      <c r="I38" s="104"/>
      <c r="J38" s="104"/>
      <c r="K38" s="104"/>
      <c r="L38" s="105"/>
    </row>
    <row r="39" spans="1:12" ht="6" customHeight="1" x14ac:dyDescent="0.3">
      <c r="A39" s="103"/>
      <c r="B39" s="104"/>
      <c r="C39" s="104"/>
      <c r="D39" s="104"/>
      <c r="E39" s="104"/>
      <c r="F39" s="104"/>
      <c r="G39" s="104"/>
      <c r="H39" s="104"/>
      <c r="I39" s="104"/>
      <c r="J39" s="104"/>
      <c r="K39" s="104"/>
      <c r="L39" s="105"/>
    </row>
    <row r="40" spans="1:12" ht="12.95" customHeight="1" x14ac:dyDescent="0.2">
      <c r="A40" s="84" t="s">
        <v>91</v>
      </c>
      <c r="B40" s="85"/>
      <c r="C40" s="85"/>
      <c r="D40" s="85"/>
      <c r="E40" s="85"/>
      <c r="F40" s="85"/>
      <c r="G40" s="85"/>
      <c r="H40" s="85"/>
      <c r="I40" s="85"/>
      <c r="J40" s="85"/>
      <c r="K40" s="85"/>
      <c r="L40" s="86"/>
    </row>
    <row r="41" spans="1:12" ht="7.5" customHeight="1" x14ac:dyDescent="0.2">
      <c r="A41" s="84"/>
      <c r="B41" s="85"/>
      <c r="C41" s="85"/>
      <c r="D41" s="85"/>
      <c r="E41" s="85"/>
      <c r="F41" s="85"/>
      <c r="G41" s="85"/>
      <c r="H41" s="85"/>
      <c r="I41" s="85"/>
      <c r="J41" s="85"/>
      <c r="K41" s="85"/>
      <c r="L41" s="86"/>
    </row>
    <row r="42" spans="1:12" ht="12.95" customHeight="1" x14ac:dyDescent="0.2">
      <c r="A42" s="84" t="s">
        <v>87</v>
      </c>
      <c r="B42" s="85"/>
      <c r="C42" s="85"/>
      <c r="D42" s="85"/>
      <c r="E42" s="85"/>
      <c r="F42" s="85"/>
      <c r="G42" s="85"/>
      <c r="H42" s="85"/>
      <c r="I42" s="85"/>
      <c r="J42" s="85"/>
      <c r="K42" s="85"/>
      <c r="L42" s="86"/>
    </row>
    <row r="43" spans="1:12" ht="7.5" customHeight="1" x14ac:dyDescent="0.2">
      <c r="A43" s="84"/>
      <c r="B43" s="85"/>
      <c r="C43" s="85"/>
      <c r="D43" s="85"/>
      <c r="E43" s="85"/>
      <c r="F43" s="85"/>
      <c r="G43" s="85"/>
      <c r="H43" s="85"/>
      <c r="I43" s="85"/>
      <c r="J43" s="85"/>
      <c r="K43" s="85"/>
      <c r="L43" s="86"/>
    </row>
    <row r="44" spans="1:12" ht="12.95" customHeight="1" x14ac:dyDescent="0.2">
      <c r="A44" s="84" t="s">
        <v>60</v>
      </c>
      <c r="B44" s="85"/>
      <c r="C44" s="85"/>
      <c r="D44" s="85"/>
      <c r="E44" s="85"/>
      <c r="F44" s="85"/>
      <c r="G44" s="85"/>
      <c r="H44" s="85"/>
      <c r="I44" s="85"/>
      <c r="J44" s="85"/>
      <c r="K44" s="85"/>
      <c r="L44" s="86"/>
    </row>
    <row r="45" spans="1:12" ht="7.5" customHeight="1" x14ac:dyDescent="0.2">
      <c r="A45" s="84"/>
      <c r="B45" s="85"/>
      <c r="C45" s="85"/>
      <c r="D45" s="85"/>
      <c r="E45" s="85"/>
      <c r="F45" s="85"/>
      <c r="G45" s="85"/>
      <c r="H45" s="85"/>
      <c r="I45" s="85"/>
      <c r="J45" s="85"/>
      <c r="K45" s="85"/>
      <c r="L45" s="86"/>
    </row>
    <row r="46" spans="1:12" ht="12.75" x14ac:dyDescent="0.2">
      <c r="A46" s="84" t="s">
        <v>73</v>
      </c>
      <c r="B46" s="85"/>
      <c r="C46" s="85"/>
      <c r="D46" s="85"/>
      <c r="E46" s="85"/>
      <c r="F46" s="85"/>
      <c r="G46" s="85"/>
      <c r="H46" s="85"/>
      <c r="I46" s="85"/>
      <c r="J46" s="85"/>
      <c r="K46" s="85"/>
      <c r="L46" s="86"/>
    </row>
    <row r="47" spans="1:12" ht="7.5" customHeight="1" x14ac:dyDescent="0.2">
      <c r="A47" s="84"/>
      <c r="B47" s="85"/>
      <c r="C47" s="85"/>
      <c r="D47" s="85"/>
      <c r="E47" s="85"/>
      <c r="F47" s="85"/>
      <c r="G47" s="85"/>
      <c r="H47" s="85"/>
      <c r="I47" s="85"/>
      <c r="J47" s="85"/>
      <c r="K47" s="85"/>
      <c r="L47" s="86"/>
    </row>
    <row r="48" spans="1:12" ht="12.95" customHeight="1" x14ac:dyDescent="0.2">
      <c r="A48" s="81" t="s">
        <v>61</v>
      </c>
      <c r="B48" s="82"/>
      <c r="C48" s="82"/>
      <c r="D48" s="82"/>
      <c r="E48" s="82"/>
      <c r="F48" s="82"/>
      <c r="G48" s="82"/>
      <c r="H48" s="82"/>
      <c r="I48" s="82"/>
      <c r="J48" s="82"/>
      <c r="K48" s="82"/>
      <c r="L48" s="83"/>
    </row>
    <row r="49" spans="1:12" ht="7.5" customHeight="1" x14ac:dyDescent="0.2">
      <c r="A49" s="81"/>
      <c r="B49" s="82"/>
      <c r="C49" s="82"/>
      <c r="D49" s="82"/>
      <c r="E49" s="82"/>
      <c r="F49" s="82"/>
      <c r="G49" s="82"/>
      <c r="H49" s="82"/>
      <c r="I49" s="82"/>
      <c r="J49" s="82"/>
      <c r="K49" s="82"/>
      <c r="L49" s="83"/>
    </row>
    <row r="50" spans="1:12" ht="27.95" customHeight="1" x14ac:dyDescent="0.2">
      <c r="A50" s="69" t="s">
        <v>66</v>
      </c>
      <c r="B50" s="70"/>
      <c r="C50" s="70"/>
      <c r="D50" s="70"/>
      <c r="E50" s="70"/>
      <c r="F50" s="70"/>
      <c r="G50" s="70"/>
      <c r="H50" s="70"/>
      <c r="I50" s="70"/>
      <c r="J50" s="70"/>
      <c r="K50" s="70"/>
      <c r="L50" s="71"/>
    </row>
    <row r="51" spans="1:12" ht="7.5" customHeight="1" x14ac:dyDescent="0.2">
      <c r="A51" s="69"/>
      <c r="B51" s="70"/>
      <c r="C51" s="70"/>
      <c r="D51" s="70"/>
      <c r="E51" s="70"/>
      <c r="F51" s="70"/>
      <c r="G51" s="70"/>
      <c r="H51" s="70"/>
      <c r="I51" s="70"/>
      <c r="J51" s="70"/>
      <c r="K51" s="70"/>
      <c r="L51" s="71"/>
    </row>
    <row r="52" spans="1:12" ht="27.95" customHeight="1" x14ac:dyDescent="0.2">
      <c r="A52" s="69" t="s">
        <v>74</v>
      </c>
      <c r="B52" s="70"/>
      <c r="C52" s="70"/>
      <c r="D52" s="70"/>
      <c r="E52" s="70"/>
      <c r="F52" s="70"/>
      <c r="G52" s="70"/>
      <c r="H52" s="70"/>
      <c r="I52" s="70"/>
      <c r="J52" s="70"/>
      <c r="K52" s="70"/>
      <c r="L52" s="71"/>
    </row>
    <row r="53" spans="1:12" ht="7.5" customHeight="1" x14ac:dyDescent="0.2">
      <c r="A53" s="69"/>
      <c r="B53" s="70"/>
      <c r="C53" s="70"/>
      <c r="D53" s="70"/>
      <c r="E53" s="70"/>
      <c r="F53" s="70"/>
      <c r="G53" s="70"/>
      <c r="H53" s="70"/>
      <c r="I53" s="70"/>
      <c r="J53" s="70"/>
      <c r="K53" s="70"/>
      <c r="L53" s="71"/>
    </row>
    <row r="54" spans="1:12" ht="17.25" customHeight="1" x14ac:dyDescent="0.2">
      <c r="A54" s="69" t="s">
        <v>70</v>
      </c>
      <c r="B54" s="70"/>
      <c r="C54" s="70"/>
      <c r="D54" s="70"/>
      <c r="E54" s="70"/>
      <c r="F54" s="70"/>
      <c r="G54" s="70"/>
      <c r="H54" s="70"/>
      <c r="I54" s="70"/>
      <c r="J54" s="70"/>
      <c r="K54" s="70"/>
      <c r="L54" s="71"/>
    </row>
    <row r="55" spans="1:12" ht="7.5" customHeight="1" x14ac:dyDescent="0.2">
      <c r="A55" s="69"/>
      <c r="B55" s="70"/>
      <c r="C55" s="70"/>
      <c r="D55" s="70"/>
      <c r="E55" s="70"/>
      <c r="F55" s="70"/>
      <c r="G55" s="70"/>
      <c r="H55" s="70"/>
      <c r="I55" s="70"/>
      <c r="J55" s="70"/>
      <c r="K55" s="70"/>
      <c r="L55" s="71"/>
    </row>
    <row r="56" spans="1:12" s="13" customFormat="1" ht="30" customHeight="1" x14ac:dyDescent="0.2">
      <c r="A56" s="78" t="s">
        <v>75</v>
      </c>
      <c r="B56" s="79"/>
      <c r="C56" s="79"/>
      <c r="D56" s="79"/>
      <c r="E56" s="79"/>
      <c r="F56" s="79"/>
      <c r="G56" s="79"/>
      <c r="H56" s="79"/>
      <c r="I56" s="79"/>
      <c r="J56" s="79"/>
      <c r="K56" s="79"/>
      <c r="L56" s="80"/>
    </row>
    <row r="57" spans="1:12" s="13" customFormat="1" ht="6.95" customHeight="1" x14ac:dyDescent="0.2">
      <c r="A57" s="78"/>
      <c r="B57" s="79"/>
      <c r="C57" s="79"/>
      <c r="D57" s="79"/>
      <c r="E57" s="79"/>
      <c r="F57" s="79"/>
      <c r="G57" s="79"/>
      <c r="H57" s="79"/>
      <c r="I57" s="79"/>
      <c r="J57" s="79"/>
      <c r="K57" s="79"/>
      <c r="L57" s="80"/>
    </row>
    <row r="58" spans="1:12" s="13" customFormat="1" ht="44.1" customHeight="1" x14ac:dyDescent="0.2">
      <c r="A58" s="69" t="s">
        <v>65</v>
      </c>
      <c r="B58" s="70"/>
      <c r="C58" s="70"/>
      <c r="D58" s="70"/>
      <c r="E58" s="70"/>
      <c r="F58" s="70"/>
      <c r="G58" s="70"/>
      <c r="H58" s="70"/>
      <c r="I58" s="70"/>
      <c r="J58" s="70"/>
      <c r="K58" s="70"/>
      <c r="L58" s="71"/>
    </row>
    <row r="59" spans="1:12" s="13" customFormat="1" ht="7.5" customHeight="1" x14ac:dyDescent="0.2">
      <c r="A59" s="72"/>
      <c r="B59" s="73"/>
      <c r="C59" s="73"/>
      <c r="D59" s="73"/>
      <c r="E59" s="73"/>
      <c r="F59" s="73"/>
      <c r="G59" s="73"/>
      <c r="H59" s="73"/>
      <c r="I59" s="73"/>
      <c r="J59" s="73"/>
      <c r="K59" s="73"/>
      <c r="L59" s="74"/>
    </row>
    <row r="60" spans="1:12" ht="45.95" customHeight="1" x14ac:dyDescent="0.2">
      <c r="A60" s="75" t="s">
        <v>69</v>
      </c>
      <c r="B60" s="76"/>
      <c r="C60" s="76"/>
      <c r="D60" s="76"/>
      <c r="E60" s="76"/>
      <c r="F60" s="76"/>
      <c r="G60" s="76"/>
      <c r="H60" s="76"/>
      <c r="I60" s="76"/>
      <c r="J60" s="76"/>
      <c r="K60" s="76"/>
      <c r="L60" s="77"/>
    </row>
    <row r="61" spans="1:12" ht="6.95" customHeight="1" x14ac:dyDescent="0.2">
      <c r="A61" s="17"/>
      <c r="B61" s="17"/>
      <c r="C61" s="17"/>
      <c r="D61" s="17"/>
      <c r="E61" s="17"/>
      <c r="F61" s="17"/>
      <c r="G61" s="17"/>
      <c r="H61" s="17"/>
      <c r="I61" s="17"/>
      <c r="J61" s="17"/>
    </row>
    <row r="62" spans="1:12" ht="15.95" customHeight="1" x14ac:dyDescent="0.2">
      <c r="A62" s="115" t="s">
        <v>68</v>
      </c>
      <c r="B62" s="116"/>
      <c r="C62" s="116"/>
      <c r="D62" s="116"/>
      <c r="E62" s="116"/>
      <c r="F62" s="116"/>
      <c r="G62" s="116"/>
      <c r="H62" s="116"/>
      <c r="I62" s="116"/>
      <c r="J62" s="116"/>
      <c r="K62" s="117"/>
      <c r="L62" s="118"/>
    </row>
    <row r="63" spans="1:12" ht="12.75" x14ac:dyDescent="0.2">
      <c r="A63" s="15"/>
      <c r="B63" s="15"/>
      <c r="C63" s="15"/>
      <c r="D63" s="15"/>
      <c r="E63" s="15"/>
      <c r="F63" s="15"/>
      <c r="G63" s="15"/>
      <c r="H63" s="17"/>
      <c r="I63" s="16"/>
      <c r="J63" s="15"/>
    </row>
  </sheetData>
  <sheetProtection selectLockedCells="1"/>
  <mergeCells count="37">
    <mergeCell ref="A62:J62"/>
    <mergeCell ref="B30:J30"/>
    <mergeCell ref="B24:J24"/>
    <mergeCell ref="A35:L35"/>
    <mergeCell ref="A36:L36"/>
    <mergeCell ref="A37:L37"/>
    <mergeCell ref="A38:L38"/>
    <mergeCell ref="K10:L12"/>
    <mergeCell ref="K16:L18"/>
    <mergeCell ref="K22:L24"/>
    <mergeCell ref="A39:L39"/>
    <mergeCell ref="A40:L40"/>
    <mergeCell ref="A41:L41"/>
    <mergeCell ref="A42:L42"/>
    <mergeCell ref="A1:L1"/>
    <mergeCell ref="A2:L2"/>
    <mergeCell ref="A32:L32"/>
    <mergeCell ref="A33:L33"/>
    <mergeCell ref="A34:L34"/>
    <mergeCell ref="A43:L43"/>
    <mergeCell ref="A44:L44"/>
    <mergeCell ref="A45:L45"/>
    <mergeCell ref="A46:L46"/>
    <mergeCell ref="A47:L47"/>
    <mergeCell ref="A48:L48"/>
    <mergeCell ref="A49:L49"/>
    <mergeCell ref="A50:L50"/>
    <mergeCell ref="A51:L51"/>
    <mergeCell ref="A52:L52"/>
    <mergeCell ref="A58:L58"/>
    <mergeCell ref="A59:L59"/>
    <mergeCell ref="A60:L60"/>
    <mergeCell ref="A53:L53"/>
    <mergeCell ref="A54:L54"/>
    <mergeCell ref="A55:L55"/>
    <mergeCell ref="A56:L56"/>
    <mergeCell ref="A57:L57"/>
  </mergeCells>
  <phoneticPr fontId="21" type="noConversion"/>
  <pageMargins left="0.25" right="0.25" top="0.75" bottom="0.75" header="0.3" footer="0.3"/>
  <pageSetup scale="56" fitToHeight="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B2" sqref="B2"/>
    </sheetView>
  </sheetViews>
  <sheetFormatPr defaultColWidth="8.85546875" defaultRowHeight="11.25" x14ac:dyDescent="0.15"/>
  <cols>
    <col min="1" max="1" width="32.7109375" customWidth="1"/>
    <col min="2" max="2" width="29.140625" customWidth="1"/>
    <col min="3" max="3" width="32.28515625" customWidth="1"/>
  </cols>
  <sheetData>
    <row r="1" spans="1:3" x14ac:dyDescent="0.15">
      <c r="A1" s="2" t="s">
        <v>1</v>
      </c>
      <c r="B1" s="2" t="s">
        <v>2</v>
      </c>
      <c r="C1" s="2" t="s">
        <v>3</v>
      </c>
    </row>
    <row r="2" spans="1:3" ht="12.75" x14ac:dyDescent="0.15">
      <c r="A2" s="3" t="s">
        <v>4</v>
      </c>
      <c r="B2" s="1" t="s">
        <v>5</v>
      </c>
      <c r="C2" s="1" t="s">
        <v>6</v>
      </c>
    </row>
    <row r="3" spans="1:3" ht="12.75" x14ac:dyDescent="0.15">
      <c r="A3" s="3" t="s">
        <v>7</v>
      </c>
      <c r="B3" s="1" t="s">
        <v>8</v>
      </c>
      <c r="C3" s="1" t="s">
        <v>9</v>
      </c>
    </row>
    <row r="4" spans="1:3" ht="12.75" x14ac:dyDescent="0.15">
      <c r="A4" s="3" t="s">
        <v>10</v>
      </c>
      <c r="B4" s="1" t="s">
        <v>11</v>
      </c>
      <c r="C4" s="1" t="s">
        <v>12</v>
      </c>
    </row>
    <row r="5" spans="1:3" ht="12.75" x14ac:dyDescent="0.15">
      <c r="A5" s="3" t="s">
        <v>13</v>
      </c>
      <c r="B5" s="1" t="s">
        <v>14</v>
      </c>
      <c r="C5" s="1" t="s">
        <v>15</v>
      </c>
    </row>
    <row r="6" spans="1:3" ht="12.75" x14ac:dyDescent="0.15">
      <c r="A6" s="3" t="s">
        <v>16</v>
      </c>
      <c r="B6" s="1" t="s">
        <v>17</v>
      </c>
    </row>
    <row r="7" spans="1:3" ht="12.75" x14ac:dyDescent="0.15">
      <c r="A7" s="3" t="s">
        <v>18</v>
      </c>
    </row>
    <row r="8" spans="1:3" ht="12.75" x14ac:dyDescent="0.15">
      <c r="A8" s="3" t="s">
        <v>19</v>
      </c>
    </row>
    <row r="9" spans="1:3" ht="12.75" x14ac:dyDescent="0.15">
      <c r="A9" s="3" t="s">
        <v>20</v>
      </c>
    </row>
    <row r="10" spans="1:3" ht="12.75" x14ac:dyDescent="0.15">
      <c r="A10" s="3" t="s">
        <v>21</v>
      </c>
    </row>
    <row r="11" spans="1:3" ht="12.75" x14ac:dyDescent="0.15">
      <c r="A11" s="3" t="s">
        <v>22</v>
      </c>
    </row>
    <row r="12" spans="1:3" ht="12.75" x14ac:dyDescent="0.15">
      <c r="A12" s="3" t="s">
        <v>23</v>
      </c>
    </row>
    <row r="13" spans="1:3" ht="12.75" x14ac:dyDescent="0.15">
      <c r="A13" s="3" t="s">
        <v>24</v>
      </c>
    </row>
    <row r="14" spans="1:3" ht="12.75" x14ac:dyDescent="0.15">
      <c r="A14" s="3" t="s">
        <v>25</v>
      </c>
    </row>
    <row r="15" spans="1:3" ht="12.75" x14ac:dyDescent="0.15">
      <c r="A15" s="3" t="s">
        <v>26</v>
      </c>
    </row>
    <row r="16" spans="1:3" ht="12.75" x14ac:dyDescent="0.15">
      <c r="A16" s="3" t="s">
        <v>27</v>
      </c>
    </row>
    <row r="17" spans="1:1" ht="12.75" x14ac:dyDescent="0.15">
      <c r="A17" s="3" t="s">
        <v>28</v>
      </c>
    </row>
    <row r="18" spans="1:1" ht="12.75" x14ac:dyDescent="0.15">
      <c r="A18" s="3" t="s">
        <v>29</v>
      </c>
    </row>
    <row r="19" spans="1:1" ht="12.75" x14ac:dyDescent="0.15">
      <c r="A19" s="3" t="s">
        <v>30</v>
      </c>
    </row>
    <row r="20" spans="1:1" ht="12.75" x14ac:dyDescent="0.15">
      <c r="A20" s="3" t="s">
        <v>31</v>
      </c>
    </row>
    <row r="21" spans="1:1" ht="12.75" x14ac:dyDescent="0.15">
      <c r="A21" s="3" t="s">
        <v>32</v>
      </c>
    </row>
    <row r="22" spans="1:1" ht="12.75" x14ac:dyDescent="0.15">
      <c r="A22" s="3" t="s">
        <v>33</v>
      </c>
    </row>
    <row r="23" spans="1:1" ht="12.75" x14ac:dyDescent="0.15">
      <c r="A23" s="3" t="s">
        <v>34</v>
      </c>
    </row>
    <row r="24" spans="1:1" ht="12.75" x14ac:dyDescent="0.15">
      <c r="A24" s="3" t="s">
        <v>35</v>
      </c>
    </row>
    <row r="25" spans="1:1" ht="12.75" x14ac:dyDescent="0.15">
      <c r="A25" s="3" t="s">
        <v>36</v>
      </c>
    </row>
    <row r="26" spans="1:1" ht="12.75" x14ac:dyDescent="0.15">
      <c r="A26" s="3" t="s">
        <v>37</v>
      </c>
    </row>
    <row r="27" spans="1:1" ht="12.75" x14ac:dyDescent="0.15">
      <c r="A27" s="3" t="s">
        <v>38</v>
      </c>
    </row>
    <row r="28" spans="1:1" ht="12.75" x14ac:dyDescent="0.15">
      <c r="A28" s="3" t="s">
        <v>39</v>
      </c>
    </row>
    <row r="29" spans="1:1" ht="12.75" x14ac:dyDescent="0.15">
      <c r="A29" s="3" t="s">
        <v>40</v>
      </c>
    </row>
    <row r="30" spans="1:1" ht="12.75" x14ac:dyDescent="0.15">
      <c r="A30" s="3" t="s">
        <v>41</v>
      </c>
    </row>
    <row r="31" spans="1:1" ht="12.75" x14ac:dyDescent="0.15">
      <c r="A31" s="3" t="s">
        <v>42</v>
      </c>
    </row>
    <row r="32" spans="1:1" ht="12.75" x14ac:dyDescent="0.15">
      <c r="A32" s="3" t="s">
        <v>43</v>
      </c>
    </row>
    <row r="33" spans="1:1" ht="12.75" x14ac:dyDescent="0.15">
      <c r="A33" s="3" t="s">
        <v>44</v>
      </c>
    </row>
    <row r="34" spans="1:1" ht="12.75" x14ac:dyDescent="0.15">
      <c r="A34" s="3" t="s">
        <v>45</v>
      </c>
    </row>
    <row r="35" spans="1:1" ht="12.75" x14ac:dyDescent="0.15">
      <c r="A35" s="3" t="s">
        <v>46</v>
      </c>
    </row>
    <row r="36" spans="1:1" ht="12.75" x14ac:dyDescent="0.15">
      <c r="A36" s="3" t="s">
        <v>47</v>
      </c>
    </row>
    <row r="37" spans="1:1" ht="12.75" x14ac:dyDescent="0.15">
      <c r="A37" s="3" t="s">
        <v>48</v>
      </c>
    </row>
    <row r="38" spans="1:1" ht="12.75" x14ac:dyDescent="0.15">
      <c r="A38" s="3" t="s">
        <v>49</v>
      </c>
    </row>
    <row r="39" spans="1:1" ht="12.75" x14ac:dyDescent="0.15">
      <c r="A39" s="3" t="s">
        <v>50</v>
      </c>
    </row>
    <row r="40" spans="1:1" ht="12.75" x14ac:dyDescent="0.15">
      <c r="A40" s="3" t="s">
        <v>51</v>
      </c>
    </row>
    <row r="41" spans="1:1" ht="12.75" x14ac:dyDescent="0.15">
      <c r="A41" s="3" t="s">
        <v>52</v>
      </c>
    </row>
    <row r="42" spans="1:1" ht="12.75" x14ac:dyDescent="0.15">
      <c r="A42" s="4" t="s">
        <v>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YTD Budget</vt:lpstr>
      <vt:lpstr>Sheet2</vt:lpstr>
    </vt:vector>
  </TitlesOfParts>
  <Company>U.S. Olympic Committee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DiVesta</dc:creator>
  <cp:lastModifiedBy>Katja Bristol</cp:lastModifiedBy>
  <cp:lastPrinted>2016-01-22T14:36:31Z</cp:lastPrinted>
  <dcterms:created xsi:type="dcterms:W3CDTF">2012-06-07T20:40:53Z</dcterms:created>
  <dcterms:modified xsi:type="dcterms:W3CDTF">2016-01-22T14:38:23Z</dcterms:modified>
</cp:coreProperties>
</file>