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8180" windowHeight="7416"/>
  </bookViews>
  <sheets>
    <sheet name="KoreanWar_State" sheetId="1" r:id="rId1"/>
  </sheet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<sst xmlns="http://schemas.openxmlformats.org/spreadsheetml/2006/main" count="73" uniqueCount="73">
  <si>
    <t>Grand Total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</si>
  <si>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</si>
  <si>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</si>
  <si>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</si>
  <si>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</si>
  <si>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</si>
  <si>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</si>
  <si>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</si>
  <si>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</si>
  <si>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</si>
  <si>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</si>
  <si>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</si>
  <si>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</si>
  <si>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</si>
  <si>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</si>
  <si>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</si>
  <si>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</si>
  <si>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</si>
  <si>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</si>
  <si>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</si>
  <si>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</si>
  <si>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</si>
  <si>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</si>
  <si>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</si>
  <si>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</si>
  <si>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</si>
  <si>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</si>
  <si>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</si>
  <si>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</si>
  <si>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</si>
  <si>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</si>
  <si>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</si>
  <si>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</si>
  <si>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</si>
  <si>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</si>
  <si>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</si>
  <si>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</si>
  <si>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</si>
  <si>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</si>
  <si>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</si>
  <si>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</si>
  <si>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</si>
  <si>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</si>
  <si>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</si>
  <si>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</si>
  <si>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</si>
  <si>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</si>
  <si>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</si>
  <si>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</si>
  <si>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</si>
  <si>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</si>
  <si>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</si>
  <si>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</si>
  <si>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</si>
  <si>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 xml:space="preserve">Male </t>
  </si>
  <si>
    <t xml:space="preserve">Female </t>
  </si>
  <si>
    <t>Ages less than 90,
rounded to the nearest 100</t>
  </si>
  <si>
    <t>Ages 90 and over,
rounded to the nearest 100</t>
  </si>
  <si>
    <t xml:space="preserve">https://www.va.gov/vetdata/veteran_population.asp </t>
  </si>
  <si>
    <t>Unknown</t>
  </si>
  <si>
    <t>Total</t>
  </si>
  <si>
    <t xml:space="preserve">Prepared by the National Center of Veterans Analysis and Statistics. </t>
  </si>
  <si>
    <t>Island Areas &amp; Foreign Countries</t>
  </si>
  <si>
    <t>(1) Source:  VetPop2016, Data Governance and Analytics, Office of Enterprise Integration, Department of Veterans Affairs</t>
  </si>
  <si>
    <t>Living Korean War Veterans as of September 30, 2017 (1)</t>
  </si>
  <si>
    <t xml:space="preserve"> US Military Serving and Battle Casualties by State of Pre-Service residence
(2)</t>
  </si>
  <si>
    <t>(2) Source:  Congressional Research Service, August 1973</t>
  </si>
  <si>
    <t xml:space="preserve">Battle dead: consists of killed in action, died of wounds and died while missing or captured. </t>
  </si>
  <si>
    <t>Wounded not mortally: represents the number of individuals, not incidence of wounds.</t>
  </si>
  <si>
    <t>Estimated Number Serving</t>
  </si>
  <si>
    <t>Battle Dead</t>
  </si>
  <si>
    <t xml:space="preserve">Wounded, Not Mortally </t>
  </si>
  <si>
    <t>The Estimated Number of Korean War Veterans as of September 30, 2017 and US Military Serving Battle Casualties during Korean 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</si>
</sst>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</cellStyleXfs>
  <cellXfs count="39">
    <xf numFmtId="0" fontId="0" fillId="0" borderId="0" xfId="0"/>
    <xf numFmtId="0" fontId="16" fillId="0" borderId="0" xfId="0" applyFont="1"/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/>
    <xf numFmtId="0" fontId="0" fillId="0" borderId="0" xfId="0" applyFont="1"/>
    <xf numFmtId="3" fontId="0" fillId="0" borderId="0" xfId="0" applyNumberFormat="1" applyFont="1" applyBorder="1"/>
    <xf numFmtId="3" fontId="0" fillId="0" borderId="12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21" fillId="0" borderId="0" xfId="50" applyNumberFormat="1" applyFont="1" applyBorder="1"/>
    <xf numFmtId="3" fontId="21" fillId="0" borderId="10" xfId="50" applyNumberFormat="1" applyFont="1" applyBorder="1"/>
    <xf numFmtId="0" fontId="21" fillId="0" borderId="10" xfId="50" applyFont="1" applyBorder="1" applyAlignment="1">
      <alignment wrapText="1"/>
    </xf>
    <xf numFmtId="3" fontId="0" fillId="0" borderId="0" xfId="0" applyNumberFormat="1" applyFont="1"/>
    <xf numFmtId="0" fontId="22" fillId="0" borderId="0" xfId="53" quotePrefix="1" applyFont="1" applyFill="1" applyBorder="1"/>
    <xf numFmtId="0" fontId="23" fillId="0" borderId="0" xfId="0" applyFont="1"/>
    <xf numFmtId="0" fontId="21" fillId="0" borderId="13" xfId="50" applyFont="1" applyBorder="1" applyAlignment="1">
      <alignment wrapText="1"/>
    </xf>
    <xf numFmtId="0" fontId="21" fillId="0" borderId="14" xfId="50" applyFont="1" applyBorder="1"/>
    <xf numFmtId="0" fontId="21" fillId="0" borderId="13" xfId="50" applyFont="1" applyBorder="1"/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3" fontId="21" fillId="0" borderId="0" xfId="50" applyNumberFormat="1" applyFont="1" applyBorder="1" applyAlignment="1">
      <alignment horizontal="right"/>
    </xf>
    <xf numFmtId="0" fontId="0" fillId="0" borderId="15" xfId="0" applyFont="1" applyBorder="1"/>
    <xf numFmtId="0" fontId="0" fillId="0" borderId="12" xfId="0" applyFont="1" applyBorder="1"/>
    <xf numFmtId="0" fontId="21" fillId="0" borderId="10" xfId="49" applyFont="1" applyBorder="1" applyAlignment="1">
      <alignment horizontal="right" wrapText="1"/>
    </xf>
    <xf numFmtId="0" fontId="21" fillId="0" borderId="11" xfId="49" applyFont="1" applyBorder="1" applyAlignment="1">
      <alignment horizontal="right" wrapText="1"/>
    </xf>
    <xf numFmtId="0" fontId="21" fillId="0" borderId="13" xfId="50" applyFont="1" applyBorder="1" applyAlignment="1">
      <alignment horizontal="center" wrapText="1"/>
    </xf>
    <xf numFmtId="3" fontId="21" fillId="0" borderId="14" xfId="50" applyNumberFormat="1" applyFont="1" applyBorder="1"/>
    <xf numFmtId="3" fontId="21" fillId="0" borderId="14" xfId="50" applyNumberFormat="1" applyFont="1" applyBorder="1" applyAlignment="1">
      <alignment horizontal="right"/>
    </xf>
    <xf numFmtId="3" fontId="21" fillId="0" borderId="13" xfId="50" applyNumberFormat="1" applyFont="1" applyBorder="1"/>
    <xf numFmtId="0" fontId="23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1" fillId="0" borderId="16" xfId="49" applyFont="1" applyBorder="1" applyAlignment="1">
      <alignment horizontal="center" wrapText="1"/>
    </xf>
    <xf numFmtId="0" fontId="21" fillId="0" borderId="16" xfId="49" applyFont="1" applyBorder="1" applyAlignment="1">
      <alignment horizontal="center"/>
    </xf>
    <xf numFmtId="0" fontId="21" fillId="0" borderId="17" xfId="49" applyFont="1" applyBorder="1" applyAlignment="1">
      <alignment horizont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/>
    <cellStyle name="Comma 3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7"/>
    <cellStyle name="Normal 3" xfId="44"/>
    <cellStyle name="Normal 3 2" xfId="49"/>
    <cellStyle name="Normal 3 3" xfId="46"/>
    <cellStyle name="Normal 4" xfId="45"/>
    <cellStyle name="Normal 5" xfId="50"/>
    <cellStyle name="Normal 5 2" xfId="52"/>
    <cellStyle name="Normal 6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.gov/vetdata/veteran_populatio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8.88671875" defaultRowHeight="14.4" x14ac:dyDescent="0.3"/>
  <cols>
    <col min="1" max="1" width="27.5546875" style="6" customWidth="1"/>
    <col min="2" max="2" width="9.5546875" style="6" bestFit="1" customWidth="1"/>
    <col min="3" max="6" width="8.88671875" style="6"/>
    <col min="7" max="7" width="11.44140625" style="6" customWidth="1"/>
    <col min="8" max="8" width="8.88671875" style="6"/>
    <col min="9" max="9" width="11.88671875" style="6" customWidth="1"/>
    <col min="10" max="16384" width="8.88671875" style="6"/>
  </cols>
  <sheetData>
    <row r="1" spans="1:10" x14ac:dyDescent="0.3">
      <c r="A1" s="1" t="s">
        <v>72</v>
      </c>
    </row>
    <row r="2" spans="1:10" x14ac:dyDescent="0.3">
      <c r="B2" s="5"/>
    </row>
    <row r="3" spans="1:10" ht="42" customHeight="1" x14ac:dyDescent="0.3">
      <c r="A3" s="24"/>
      <c r="B3" s="33" t="s">
        <v>64</v>
      </c>
      <c r="C3" s="34"/>
      <c r="D3" s="34"/>
      <c r="E3" s="34"/>
      <c r="F3" s="35"/>
      <c r="G3" s="36" t="s">
        <v>65</v>
      </c>
      <c r="H3" s="37"/>
      <c r="I3" s="38"/>
    </row>
    <row r="4" spans="1:10" s="4" customFormat="1" ht="86.4" x14ac:dyDescent="0.3">
      <c r="A4" s="17" t="s">
        <v>1</v>
      </c>
      <c r="B4" s="28" t="s">
        <v>60</v>
      </c>
      <c r="C4" s="13" t="s">
        <v>54</v>
      </c>
      <c r="D4" s="13" t="s">
        <v>55</v>
      </c>
      <c r="E4" s="2" t="s">
        <v>56</v>
      </c>
      <c r="F4" s="3" t="s">
        <v>57</v>
      </c>
      <c r="G4" s="26" t="s">
        <v>69</v>
      </c>
      <c r="H4" s="26" t="s">
        <v>70</v>
      </c>
      <c r="I4" s="27" t="s">
        <v>71</v>
      </c>
    </row>
    <row r="5" spans="1:10" x14ac:dyDescent="0.3">
      <c r="A5" s="18" t="s">
        <v>2</v>
      </c>
      <c r="B5" s="29">
        <v>21991.037155752147</v>
      </c>
      <c r="C5" s="11">
        <v>21224.212063798095</v>
      </c>
      <c r="D5" s="11">
        <v>766.82509195405169</v>
      </c>
      <c r="E5" s="7">
        <v>20500</v>
      </c>
      <c r="F5" s="8">
        <v>1500</v>
      </c>
      <c r="G5" s="20">
        <v>129000</v>
      </c>
      <c r="H5" s="21">
        <v>671</v>
      </c>
      <c r="I5" s="8">
        <v>1918</v>
      </c>
      <c r="J5" s="14"/>
    </row>
    <row r="6" spans="1:10" x14ac:dyDescent="0.3">
      <c r="A6" s="18" t="s">
        <v>3</v>
      </c>
      <c r="B6" s="29">
        <v>1957.1946405004821</v>
      </c>
      <c r="C6" s="11">
        <v>1829.1916616867395</v>
      </c>
      <c r="D6" s="11">
        <v>128.00297881374266</v>
      </c>
      <c r="E6" s="7">
        <v>1800</v>
      </c>
      <c r="F6" s="8">
        <v>200</v>
      </c>
      <c r="G6" s="20">
        <v>2500</v>
      </c>
      <c r="H6" s="21">
        <v>9</v>
      </c>
      <c r="I6" s="25">
        <v>20</v>
      </c>
      <c r="J6" s="14"/>
    </row>
    <row r="7" spans="1:10" x14ac:dyDescent="0.3">
      <c r="A7" s="18" t="s">
        <v>4</v>
      </c>
      <c r="B7" s="29">
        <v>44827.513392469271</v>
      </c>
      <c r="C7" s="11">
        <v>43468.597283328825</v>
      </c>
      <c r="D7" s="11">
        <v>1358.9161091404437</v>
      </c>
      <c r="E7" s="7">
        <v>41500</v>
      </c>
      <c r="F7" s="8">
        <v>3300</v>
      </c>
      <c r="G7" s="20">
        <v>29000</v>
      </c>
      <c r="H7" s="21">
        <v>236</v>
      </c>
      <c r="I7" s="25">
        <v>663</v>
      </c>
      <c r="J7" s="14"/>
    </row>
    <row r="8" spans="1:10" x14ac:dyDescent="0.3">
      <c r="A8" s="18" t="s">
        <v>5</v>
      </c>
      <c r="B8" s="29">
        <v>15087.374172192629</v>
      </c>
      <c r="C8" s="11">
        <v>14618.064265665917</v>
      </c>
      <c r="D8" s="11">
        <v>469.30990652671306</v>
      </c>
      <c r="E8" s="7">
        <v>14100</v>
      </c>
      <c r="F8" s="8">
        <v>1000</v>
      </c>
      <c r="G8" s="20">
        <v>75000</v>
      </c>
      <c r="H8" s="21">
        <v>455</v>
      </c>
      <c r="I8" s="8">
        <v>1383</v>
      </c>
      <c r="J8" s="14"/>
    </row>
    <row r="9" spans="1:10" x14ac:dyDescent="0.3">
      <c r="A9" s="18" t="s">
        <v>6</v>
      </c>
      <c r="B9" s="29">
        <v>138798.69940438573</v>
      </c>
      <c r="C9" s="11">
        <v>133712.31509297233</v>
      </c>
      <c r="D9" s="11">
        <v>5086.3843114133942</v>
      </c>
      <c r="E9" s="7">
        <v>126300</v>
      </c>
      <c r="F9" s="8">
        <v>12400</v>
      </c>
      <c r="G9" s="20">
        <v>379000</v>
      </c>
      <c r="H9" s="7">
        <v>2550</v>
      </c>
      <c r="I9" s="8">
        <v>6963</v>
      </c>
      <c r="J9" s="14"/>
    </row>
    <row r="10" spans="1:10" x14ac:dyDescent="0.3">
      <c r="A10" s="18" t="s">
        <v>7</v>
      </c>
      <c r="B10" s="29">
        <v>21603.57765506336</v>
      </c>
      <c r="C10" s="11">
        <v>21081.41113086808</v>
      </c>
      <c r="D10" s="11">
        <v>522.16652419528043</v>
      </c>
      <c r="E10" s="7">
        <v>19600</v>
      </c>
      <c r="F10" s="8">
        <v>2000</v>
      </c>
      <c r="G10" s="20">
        <v>48000</v>
      </c>
      <c r="H10" s="21">
        <v>297</v>
      </c>
      <c r="I10" s="25">
        <v>778</v>
      </c>
      <c r="J10" s="14"/>
    </row>
    <row r="11" spans="1:10" x14ac:dyDescent="0.3">
      <c r="A11" s="18" t="s">
        <v>8</v>
      </c>
      <c r="B11" s="29">
        <v>19052.244903604504</v>
      </c>
      <c r="C11" s="11">
        <v>18298.933098448728</v>
      </c>
      <c r="D11" s="11">
        <v>753.31180515577614</v>
      </c>
      <c r="E11" s="7">
        <v>17600</v>
      </c>
      <c r="F11" s="8">
        <v>1400</v>
      </c>
      <c r="G11" s="20">
        <v>78000</v>
      </c>
      <c r="H11" s="21">
        <v>310</v>
      </c>
      <c r="I11" s="25">
        <v>939</v>
      </c>
      <c r="J11" s="14"/>
    </row>
    <row r="12" spans="1:10" x14ac:dyDescent="0.3">
      <c r="A12" s="18" t="s">
        <v>9</v>
      </c>
      <c r="B12" s="29">
        <v>5014.0657928574574</v>
      </c>
      <c r="C12" s="11">
        <v>4881.6168425079377</v>
      </c>
      <c r="D12" s="11">
        <v>132.44895034951952</v>
      </c>
      <c r="E12" s="7">
        <v>4700</v>
      </c>
      <c r="F12" s="8">
        <v>300</v>
      </c>
      <c r="G12" s="20">
        <v>10000</v>
      </c>
      <c r="H12" s="21">
        <v>43</v>
      </c>
      <c r="I12" s="25">
        <v>185</v>
      </c>
      <c r="J12" s="14"/>
    </row>
    <row r="13" spans="1:10" x14ac:dyDescent="0.3">
      <c r="A13" s="18" t="s">
        <v>10</v>
      </c>
      <c r="B13" s="29">
        <v>2433.0872123061226</v>
      </c>
      <c r="C13" s="11">
        <v>2340.0371209482373</v>
      </c>
      <c r="D13" s="11">
        <v>93.050091357885393</v>
      </c>
      <c r="E13" s="7">
        <v>2200</v>
      </c>
      <c r="F13" s="8">
        <v>200</v>
      </c>
      <c r="G13" s="20">
        <v>28000</v>
      </c>
      <c r="H13" s="21">
        <v>152</v>
      </c>
      <c r="I13" s="25">
        <v>395</v>
      </c>
      <c r="J13" s="14"/>
    </row>
    <row r="14" spans="1:10" x14ac:dyDescent="0.3">
      <c r="A14" s="18" t="s">
        <v>11</v>
      </c>
      <c r="B14" s="29">
        <v>139129.48191934242</v>
      </c>
      <c r="C14" s="11">
        <v>135051.66958735327</v>
      </c>
      <c r="D14" s="11">
        <v>4077.812331989132</v>
      </c>
      <c r="E14" s="7">
        <v>129000</v>
      </c>
      <c r="F14" s="8">
        <v>10200</v>
      </c>
      <c r="G14" s="20">
        <v>110000</v>
      </c>
      <c r="H14" s="21">
        <v>552</v>
      </c>
      <c r="I14" s="8">
        <v>1592</v>
      </c>
      <c r="J14" s="14"/>
    </row>
    <row r="15" spans="1:10" x14ac:dyDescent="0.3">
      <c r="A15" s="18" t="s">
        <v>12</v>
      </c>
      <c r="B15" s="29">
        <v>35087.29118853945</v>
      </c>
      <c r="C15" s="11">
        <v>34345.218149483619</v>
      </c>
      <c r="D15" s="11">
        <v>742.07303905583319</v>
      </c>
      <c r="E15" s="7">
        <v>32500</v>
      </c>
      <c r="F15" s="8">
        <v>2600</v>
      </c>
      <c r="G15" s="20">
        <v>130000</v>
      </c>
      <c r="H15" s="21">
        <v>737</v>
      </c>
      <c r="I15" s="8">
        <v>2131</v>
      </c>
      <c r="J15" s="14"/>
    </row>
    <row r="16" spans="1:10" x14ac:dyDescent="0.3">
      <c r="A16" s="18" t="s">
        <v>13</v>
      </c>
      <c r="B16" s="29">
        <v>6736.8927675916839</v>
      </c>
      <c r="C16" s="11">
        <v>6561.3503915873816</v>
      </c>
      <c r="D16" s="11">
        <v>175.54237600430221</v>
      </c>
      <c r="E16" s="7">
        <v>5900</v>
      </c>
      <c r="F16" s="8">
        <v>900</v>
      </c>
      <c r="G16" s="20">
        <v>25000</v>
      </c>
      <c r="H16" s="22">
        <v>403</v>
      </c>
      <c r="I16" s="25">
        <v>923</v>
      </c>
      <c r="J16" s="14"/>
    </row>
    <row r="17" spans="1:10" x14ac:dyDescent="0.3">
      <c r="A17" s="18" t="s">
        <v>14</v>
      </c>
      <c r="B17" s="29">
        <v>8034.5047952943614</v>
      </c>
      <c r="C17" s="11">
        <v>7807.5269032865835</v>
      </c>
      <c r="D17" s="11">
        <v>226.977892007778</v>
      </c>
      <c r="E17" s="7">
        <v>7500</v>
      </c>
      <c r="F17" s="8">
        <v>600</v>
      </c>
      <c r="G17" s="20">
        <v>23000</v>
      </c>
      <c r="H17" s="21">
        <v>123</v>
      </c>
      <c r="I17" s="25">
        <v>330</v>
      </c>
      <c r="J17" s="14"/>
    </row>
    <row r="18" spans="1:10" x14ac:dyDescent="0.3">
      <c r="A18" s="18" t="s">
        <v>15</v>
      </c>
      <c r="B18" s="29">
        <v>50872.097665860842</v>
      </c>
      <c r="C18" s="11">
        <v>49299.033896531029</v>
      </c>
      <c r="D18" s="11">
        <v>1573.063769329809</v>
      </c>
      <c r="E18" s="7">
        <v>47700</v>
      </c>
      <c r="F18" s="8">
        <v>3200</v>
      </c>
      <c r="G18" s="20">
        <v>298000</v>
      </c>
      <c r="H18" s="7">
        <v>1744</v>
      </c>
      <c r="I18" s="8">
        <v>4691</v>
      </c>
      <c r="J18" s="14"/>
    </row>
    <row r="19" spans="1:10" x14ac:dyDescent="0.3">
      <c r="A19" s="18" t="s">
        <v>16</v>
      </c>
      <c r="B19" s="29">
        <v>29030.946919976912</v>
      </c>
      <c r="C19" s="11">
        <v>28578.564884472318</v>
      </c>
      <c r="D19" s="11">
        <v>452.38203550459434</v>
      </c>
      <c r="E19" s="7">
        <v>27100</v>
      </c>
      <c r="F19" s="8">
        <v>2000</v>
      </c>
      <c r="G19" s="20">
        <v>143000</v>
      </c>
      <c r="H19" s="21">
        <v>892</v>
      </c>
      <c r="I19" s="8">
        <v>2443</v>
      </c>
      <c r="J19" s="14"/>
    </row>
    <row r="20" spans="1:10" x14ac:dyDescent="0.3">
      <c r="A20" s="18" t="s">
        <v>17</v>
      </c>
      <c r="B20" s="29">
        <v>19830.162522250845</v>
      </c>
      <c r="C20" s="11">
        <v>19217.803699427724</v>
      </c>
      <c r="D20" s="11">
        <v>612.35882282312139</v>
      </c>
      <c r="E20" s="7">
        <v>18600</v>
      </c>
      <c r="F20" s="8">
        <v>1200</v>
      </c>
      <c r="G20" s="20">
        <v>100000</v>
      </c>
      <c r="H20" s="21">
        <v>508</v>
      </c>
      <c r="I20" s="8">
        <v>1504</v>
      </c>
      <c r="J20" s="14"/>
    </row>
    <row r="21" spans="1:10" x14ac:dyDescent="0.3">
      <c r="A21" s="18" t="s">
        <v>18</v>
      </c>
      <c r="B21" s="29">
        <v>13430.929659582314</v>
      </c>
      <c r="C21" s="11">
        <v>12991.813315552134</v>
      </c>
      <c r="D21" s="11">
        <v>439.11634403018064</v>
      </c>
      <c r="E21" s="7">
        <v>12300</v>
      </c>
      <c r="F21" s="8">
        <v>1100</v>
      </c>
      <c r="G21" s="20">
        <v>74000</v>
      </c>
      <c r="H21" s="21">
        <v>404</v>
      </c>
      <c r="I21" s="8">
        <v>1054</v>
      </c>
      <c r="J21" s="14"/>
    </row>
    <row r="22" spans="1:10" x14ac:dyDescent="0.3">
      <c r="A22" s="18" t="s">
        <v>19</v>
      </c>
      <c r="B22" s="29">
        <v>19710.480349468759</v>
      </c>
      <c r="C22" s="11">
        <v>18862.24147965838</v>
      </c>
      <c r="D22" s="11">
        <v>848.23886981038049</v>
      </c>
      <c r="E22" s="7">
        <v>18300</v>
      </c>
      <c r="F22" s="8">
        <v>1400</v>
      </c>
      <c r="G22" s="20">
        <v>123000</v>
      </c>
      <c r="H22" s="21">
        <v>863</v>
      </c>
      <c r="I22" s="8">
        <v>2413</v>
      </c>
      <c r="J22" s="14"/>
    </row>
    <row r="23" spans="1:10" x14ac:dyDescent="0.3">
      <c r="A23" s="18" t="s">
        <v>20</v>
      </c>
      <c r="B23" s="29">
        <v>16434.04590860067</v>
      </c>
      <c r="C23" s="11">
        <v>15936.640934606843</v>
      </c>
      <c r="D23" s="11">
        <v>497.40497399382792</v>
      </c>
      <c r="E23" s="7">
        <v>14900</v>
      </c>
      <c r="F23" s="8">
        <v>1500</v>
      </c>
      <c r="G23" s="7">
        <v>96000</v>
      </c>
      <c r="H23" s="21">
        <v>596</v>
      </c>
      <c r="I23" s="8">
        <v>1760</v>
      </c>
      <c r="J23" s="14"/>
    </row>
    <row r="24" spans="1:10" x14ac:dyDescent="0.3">
      <c r="A24" s="18" t="s">
        <v>21</v>
      </c>
      <c r="B24" s="29">
        <v>8820.950882570336</v>
      </c>
      <c r="C24" s="11">
        <v>8476.8999596688664</v>
      </c>
      <c r="D24" s="11">
        <v>344.05092290147002</v>
      </c>
      <c r="E24" s="7">
        <v>8000</v>
      </c>
      <c r="F24" s="8">
        <v>900</v>
      </c>
      <c r="G24" s="7">
        <v>42000</v>
      </c>
      <c r="H24" s="21">
        <v>230</v>
      </c>
      <c r="I24" s="25">
        <v>562</v>
      </c>
      <c r="J24" s="14"/>
    </row>
    <row r="25" spans="1:10" x14ac:dyDescent="0.3">
      <c r="A25" s="18" t="s">
        <v>22</v>
      </c>
      <c r="B25" s="29">
        <v>22358.497424051802</v>
      </c>
      <c r="C25" s="11">
        <v>21566.714629135015</v>
      </c>
      <c r="D25" s="11">
        <v>791.78279491678734</v>
      </c>
      <c r="E25" s="7">
        <v>20300</v>
      </c>
      <c r="F25" s="8">
        <v>2100</v>
      </c>
      <c r="G25" s="7">
        <v>85000</v>
      </c>
      <c r="H25" s="21">
        <v>521</v>
      </c>
      <c r="I25" s="8">
        <v>1276</v>
      </c>
      <c r="J25" s="14"/>
    </row>
    <row r="26" spans="1:10" x14ac:dyDescent="0.3">
      <c r="A26" s="18" t="s">
        <v>23</v>
      </c>
      <c r="B26" s="29">
        <v>32283.077820867904</v>
      </c>
      <c r="C26" s="11">
        <v>30938.518853445905</v>
      </c>
      <c r="D26" s="11">
        <v>1344.5589674219975</v>
      </c>
      <c r="E26" s="7">
        <v>29900</v>
      </c>
      <c r="F26" s="8">
        <v>2400</v>
      </c>
      <c r="G26" s="7">
        <v>190000</v>
      </c>
      <c r="H26" s="21">
        <v>844</v>
      </c>
      <c r="I26" s="8">
        <v>2337</v>
      </c>
      <c r="J26" s="14"/>
    </row>
    <row r="27" spans="1:10" x14ac:dyDescent="0.3">
      <c r="A27" s="18" t="s">
        <v>24</v>
      </c>
      <c r="B27" s="29">
        <v>48465.971314945113</v>
      </c>
      <c r="C27" s="11">
        <v>47073.892402985774</v>
      </c>
      <c r="D27" s="11">
        <v>1392.0789119593362</v>
      </c>
      <c r="E27" s="7">
        <v>45600</v>
      </c>
      <c r="F27" s="8">
        <v>2900</v>
      </c>
      <c r="G27" s="7">
        <v>223000</v>
      </c>
      <c r="H27" s="7">
        <v>1447</v>
      </c>
      <c r="I27" s="8">
        <v>3734</v>
      </c>
      <c r="J27" s="14"/>
    </row>
    <row r="28" spans="1:10" x14ac:dyDescent="0.3">
      <c r="A28" s="18" t="s">
        <v>25</v>
      </c>
      <c r="B28" s="29">
        <v>27151.810472649529</v>
      </c>
      <c r="C28" s="11">
        <v>26416.754447281048</v>
      </c>
      <c r="D28" s="11">
        <v>735.05602536848062</v>
      </c>
      <c r="E28" s="7">
        <v>25600</v>
      </c>
      <c r="F28" s="8">
        <v>1500</v>
      </c>
      <c r="G28" s="7">
        <v>114000</v>
      </c>
      <c r="H28" s="21">
        <v>688</v>
      </c>
      <c r="I28" s="8">
        <v>1804</v>
      </c>
      <c r="J28" s="14"/>
    </row>
    <row r="29" spans="1:10" x14ac:dyDescent="0.3">
      <c r="A29" s="18" t="s">
        <v>26</v>
      </c>
      <c r="B29" s="29">
        <v>12433.164629671293</v>
      </c>
      <c r="C29" s="11">
        <v>11903.211925132193</v>
      </c>
      <c r="D29" s="11">
        <v>529.95270453910018</v>
      </c>
      <c r="E29" s="7">
        <v>11100</v>
      </c>
      <c r="F29" s="8">
        <v>1400</v>
      </c>
      <c r="G29" s="7">
        <v>77000</v>
      </c>
      <c r="H29" s="21">
        <v>403</v>
      </c>
      <c r="I29" s="8">
        <v>1160</v>
      </c>
      <c r="J29" s="14"/>
    </row>
    <row r="30" spans="1:10" x14ac:dyDescent="0.3">
      <c r="A30" s="18" t="s">
        <v>27</v>
      </c>
      <c r="B30" s="29">
        <v>33152.035073409308</v>
      </c>
      <c r="C30" s="11">
        <v>32529.356942876722</v>
      </c>
      <c r="D30" s="11">
        <v>622.67813053258374</v>
      </c>
      <c r="E30" s="7">
        <v>31100</v>
      </c>
      <c r="F30" s="8">
        <v>2100</v>
      </c>
      <c r="G30" s="7">
        <v>149000</v>
      </c>
      <c r="H30" s="21">
        <v>908</v>
      </c>
      <c r="I30" s="8">
        <v>2550</v>
      </c>
      <c r="J30" s="14"/>
    </row>
    <row r="31" spans="1:10" x14ac:dyDescent="0.3">
      <c r="A31" s="18" t="s">
        <v>28</v>
      </c>
      <c r="B31" s="29">
        <v>6643.2864256001021</v>
      </c>
      <c r="C31" s="11">
        <v>6435.1495318166544</v>
      </c>
      <c r="D31" s="11">
        <v>208.13689378344733</v>
      </c>
      <c r="E31" s="7">
        <v>6200</v>
      </c>
      <c r="F31" s="8">
        <v>400</v>
      </c>
      <c r="G31" s="7">
        <v>22000</v>
      </c>
      <c r="H31" s="21">
        <v>132</v>
      </c>
      <c r="I31" s="25">
        <v>349</v>
      </c>
      <c r="J31" s="14"/>
    </row>
    <row r="32" spans="1:10" x14ac:dyDescent="0.3">
      <c r="A32" s="18" t="s">
        <v>29</v>
      </c>
      <c r="B32" s="29">
        <v>10660.048707165068</v>
      </c>
      <c r="C32" s="11">
        <v>10388.775649940719</v>
      </c>
      <c r="D32" s="11">
        <v>271.27305722434835</v>
      </c>
      <c r="E32" s="7">
        <v>10000</v>
      </c>
      <c r="F32" s="8">
        <v>700</v>
      </c>
      <c r="G32" s="7">
        <v>54000</v>
      </c>
      <c r="H32" s="21">
        <v>308</v>
      </c>
      <c r="I32" s="25">
        <v>728</v>
      </c>
      <c r="J32" s="14"/>
    </row>
    <row r="33" spans="1:10" x14ac:dyDescent="0.3">
      <c r="A33" s="18" t="s">
        <v>30</v>
      </c>
      <c r="B33" s="29">
        <v>14143.811221425834</v>
      </c>
      <c r="C33" s="11">
        <v>13757.247716360986</v>
      </c>
      <c r="D33" s="11">
        <v>386.56350506484875</v>
      </c>
      <c r="E33" s="7">
        <v>13200</v>
      </c>
      <c r="F33" s="8">
        <v>900</v>
      </c>
      <c r="G33" s="7">
        <v>6000</v>
      </c>
      <c r="H33" s="21">
        <v>38</v>
      </c>
      <c r="I33" s="25">
        <v>96</v>
      </c>
      <c r="J33" s="14"/>
    </row>
    <row r="34" spans="1:10" x14ac:dyDescent="0.3">
      <c r="A34" s="18" t="s">
        <v>31</v>
      </c>
      <c r="B34" s="29">
        <v>8234.0178127172258</v>
      </c>
      <c r="C34" s="11">
        <v>7784.9259095685102</v>
      </c>
      <c r="D34" s="11">
        <v>449.09190314871466</v>
      </c>
      <c r="E34" s="7">
        <v>7700</v>
      </c>
      <c r="F34" s="8">
        <v>500</v>
      </c>
      <c r="G34" s="7">
        <v>24000</v>
      </c>
      <c r="H34" s="21">
        <v>135</v>
      </c>
      <c r="I34" s="25">
        <v>320</v>
      </c>
      <c r="J34" s="14"/>
    </row>
    <row r="35" spans="1:10" x14ac:dyDescent="0.3">
      <c r="A35" s="18" t="s">
        <v>32</v>
      </c>
      <c r="B35" s="29">
        <v>37337.834342889895</v>
      </c>
      <c r="C35" s="11">
        <v>36260.564427638135</v>
      </c>
      <c r="D35" s="11">
        <v>1077.2699152517605</v>
      </c>
      <c r="E35" s="7">
        <v>35200</v>
      </c>
      <c r="F35" s="8">
        <v>2200</v>
      </c>
      <c r="G35" s="7">
        <v>163000</v>
      </c>
      <c r="H35" s="21">
        <v>786</v>
      </c>
      <c r="I35" s="8">
        <v>2411</v>
      </c>
      <c r="J35" s="14"/>
    </row>
    <row r="36" spans="1:10" x14ac:dyDescent="0.3">
      <c r="A36" s="18" t="s">
        <v>33</v>
      </c>
      <c r="B36" s="29">
        <v>11198.178895301759</v>
      </c>
      <c r="C36" s="11">
        <v>10856.452438554808</v>
      </c>
      <c r="D36" s="11">
        <v>341.72645674695048</v>
      </c>
      <c r="E36" s="7">
        <v>10000</v>
      </c>
      <c r="F36" s="8">
        <v>1200</v>
      </c>
      <c r="G36" s="7">
        <v>25000</v>
      </c>
      <c r="H36" s="21">
        <v>195</v>
      </c>
      <c r="I36" s="25">
        <v>470</v>
      </c>
      <c r="J36" s="14"/>
    </row>
    <row r="37" spans="1:10" x14ac:dyDescent="0.3">
      <c r="A37" s="18" t="s">
        <v>34</v>
      </c>
      <c r="B37" s="29">
        <v>73068.145659150978</v>
      </c>
      <c r="C37" s="11">
        <v>71037.512111532968</v>
      </c>
      <c r="D37" s="11">
        <v>2030.6335476180129</v>
      </c>
      <c r="E37" s="7">
        <v>68400</v>
      </c>
      <c r="F37" s="8">
        <v>4700</v>
      </c>
      <c r="G37" s="7">
        <v>482000</v>
      </c>
      <c r="H37" s="7">
        <v>2249</v>
      </c>
      <c r="I37" s="8">
        <v>6531</v>
      </c>
      <c r="J37" s="14"/>
    </row>
    <row r="38" spans="1:10" x14ac:dyDescent="0.3">
      <c r="A38" s="18" t="s">
        <v>35</v>
      </c>
      <c r="B38" s="29">
        <v>41474.846104029872</v>
      </c>
      <c r="C38" s="11">
        <v>40804.980218401055</v>
      </c>
      <c r="D38" s="11">
        <v>669.86588562881923</v>
      </c>
      <c r="E38" s="7">
        <v>39000</v>
      </c>
      <c r="F38" s="8">
        <v>2500</v>
      </c>
      <c r="G38" s="7">
        <v>172000</v>
      </c>
      <c r="H38" s="21">
        <v>780</v>
      </c>
      <c r="I38" s="8">
        <v>2258</v>
      </c>
      <c r="J38" s="14"/>
    </row>
    <row r="39" spans="1:10" x14ac:dyDescent="0.3">
      <c r="A39" s="18" t="s">
        <v>36</v>
      </c>
      <c r="B39" s="29">
        <v>3441.2500817122127</v>
      </c>
      <c r="C39" s="11">
        <v>3350.780971473479</v>
      </c>
      <c r="D39" s="11">
        <v>90.469110238733947</v>
      </c>
      <c r="E39" s="7">
        <v>3100</v>
      </c>
      <c r="F39" s="8">
        <v>400</v>
      </c>
      <c r="G39" s="7">
        <v>27000</v>
      </c>
      <c r="H39" s="21">
        <v>168</v>
      </c>
      <c r="I39" s="25">
        <v>421</v>
      </c>
      <c r="J39" s="14"/>
    </row>
    <row r="40" spans="1:10" x14ac:dyDescent="0.3">
      <c r="A40" s="18" t="s">
        <v>37</v>
      </c>
      <c r="B40" s="29">
        <v>57620.861852095259</v>
      </c>
      <c r="C40" s="11">
        <v>56293.177479818398</v>
      </c>
      <c r="D40" s="11">
        <v>1327.6843722768631</v>
      </c>
      <c r="E40" s="7">
        <v>53800</v>
      </c>
      <c r="F40" s="8">
        <v>3800</v>
      </c>
      <c r="G40" s="7">
        <v>271000</v>
      </c>
      <c r="H40" s="7">
        <v>1777</v>
      </c>
      <c r="I40" s="8">
        <v>4837</v>
      </c>
      <c r="J40" s="14"/>
    </row>
    <row r="41" spans="1:10" x14ac:dyDescent="0.3">
      <c r="A41" s="18" t="s">
        <v>38</v>
      </c>
      <c r="B41" s="29">
        <v>19958.474234544286</v>
      </c>
      <c r="C41" s="11">
        <v>19366.487214811048</v>
      </c>
      <c r="D41" s="11">
        <v>591.98701973323864</v>
      </c>
      <c r="E41" s="7">
        <v>18500</v>
      </c>
      <c r="F41" s="8">
        <v>1400</v>
      </c>
      <c r="G41" s="7">
        <v>96000</v>
      </c>
      <c r="H41" s="21">
        <v>597</v>
      </c>
      <c r="I41" s="8">
        <v>1552</v>
      </c>
      <c r="J41" s="14"/>
    </row>
    <row r="42" spans="1:10" x14ac:dyDescent="0.3">
      <c r="A42" s="18" t="s">
        <v>39</v>
      </c>
      <c r="B42" s="29">
        <v>22253.575331763532</v>
      </c>
      <c r="C42" s="11">
        <v>21371.89524855158</v>
      </c>
      <c r="D42" s="11">
        <v>881.68008321195157</v>
      </c>
      <c r="E42" s="7">
        <v>21200</v>
      </c>
      <c r="F42" s="8">
        <v>1000</v>
      </c>
      <c r="G42" s="7">
        <v>60000</v>
      </c>
      <c r="H42" s="21">
        <v>272</v>
      </c>
      <c r="I42" s="25">
        <v>706</v>
      </c>
      <c r="J42" s="14"/>
    </row>
    <row r="43" spans="1:10" x14ac:dyDescent="0.3">
      <c r="A43" s="18" t="s">
        <v>40</v>
      </c>
      <c r="B43" s="29">
        <v>77613.052706291201</v>
      </c>
      <c r="C43" s="11">
        <v>75677.592357647067</v>
      </c>
      <c r="D43" s="11">
        <v>1935.4603486441292</v>
      </c>
      <c r="E43" s="7">
        <v>72600</v>
      </c>
      <c r="F43" s="8">
        <v>5000</v>
      </c>
      <c r="G43" s="7">
        <v>405000</v>
      </c>
      <c r="H43" s="7">
        <v>2327</v>
      </c>
      <c r="I43" s="8">
        <v>5924</v>
      </c>
      <c r="J43" s="14"/>
    </row>
    <row r="44" spans="1:10" x14ac:dyDescent="0.3">
      <c r="A44" s="18" t="s">
        <v>41</v>
      </c>
      <c r="B44" s="29">
        <v>5890.4396773958251</v>
      </c>
      <c r="C44" s="11">
        <v>5682.196811111653</v>
      </c>
      <c r="D44" s="11">
        <v>208.24286628417252</v>
      </c>
      <c r="E44" s="7">
        <v>5500</v>
      </c>
      <c r="F44" s="8">
        <v>400</v>
      </c>
      <c r="G44" s="7">
        <v>34000</v>
      </c>
      <c r="H44" s="21">
        <v>145</v>
      </c>
      <c r="I44" s="25">
        <v>416</v>
      </c>
      <c r="J44" s="14"/>
    </row>
    <row r="45" spans="1:10" x14ac:dyDescent="0.3">
      <c r="A45" s="18" t="s">
        <v>42</v>
      </c>
      <c r="B45" s="29">
        <v>24099.663259388351</v>
      </c>
      <c r="C45" s="11">
        <v>23180.914653887223</v>
      </c>
      <c r="D45" s="11">
        <v>918.74860550112965</v>
      </c>
      <c r="E45" s="7">
        <v>22100</v>
      </c>
      <c r="F45" s="8">
        <v>2000</v>
      </c>
      <c r="G45" s="7">
        <v>82000</v>
      </c>
      <c r="H45" s="21">
        <v>466</v>
      </c>
      <c r="I45" s="8">
        <v>1327</v>
      </c>
      <c r="J45" s="14"/>
    </row>
    <row r="46" spans="1:10" x14ac:dyDescent="0.3">
      <c r="A46" s="18" t="s">
        <v>43</v>
      </c>
      <c r="B46" s="29">
        <v>4810.6566682510547</v>
      </c>
      <c r="C46" s="11">
        <v>4710.6851285287275</v>
      </c>
      <c r="D46" s="11">
        <v>99.97153972232752</v>
      </c>
      <c r="E46" s="7">
        <v>4400</v>
      </c>
      <c r="F46" s="8">
        <v>400</v>
      </c>
      <c r="G46" s="7">
        <v>27000</v>
      </c>
      <c r="H46" s="21">
        <v>160</v>
      </c>
      <c r="I46" s="25">
        <v>485</v>
      </c>
      <c r="J46" s="14"/>
    </row>
    <row r="47" spans="1:10" x14ac:dyDescent="0.3">
      <c r="A47" s="18" t="s">
        <v>44</v>
      </c>
      <c r="B47" s="29">
        <v>28905.099782816058</v>
      </c>
      <c r="C47" s="11">
        <v>27867.18602596522</v>
      </c>
      <c r="D47" s="11">
        <v>1037.9137568508393</v>
      </c>
      <c r="E47" s="7">
        <v>26400</v>
      </c>
      <c r="F47" s="8">
        <v>2500</v>
      </c>
      <c r="G47" s="7">
        <v>134000</v>
      </c>
      <c r="H47" s="21">
        <v>817</v>
      </c>
      <c r="I47" s="8">
        <v>2038</v>
      </c>
      <c r="J47" s="14"/>
    </row>
    <row r="48" spans="1:10" x14ac:dyDescent="0.3">
      <c r="A48" s="18" t="s">
        <v>45</v>
      </c>
      <c r="B48" s="29">
        <v>88765.260394493453</v>
      </c>
      <c r="C48" s="11">
        <v>86378.525158898046</v>
      </c>
      <c r="D48" s="11">
        <v>2386.735235595409</v>
      </c>
      <c r="E48" s="7">
        <v>81400</v>
      </c>
      <c r="F48" s="8">
        <v>7400</v>
      </c>
      <c r="G48" s="7">
        <v>287000</v>
      </c>
      <c r="H48" s="7">
        <v>1718</v>
      </c>
      <c r="I48" s="8">
        <v>4764</v>
      </c>
      <c r="J48" s="14"/>
    </row>
    <row r="49" spans="1:10" x14ac:dyDescent="0.3">
      <c r="A49" s="18" t="s">
        <v>46</v>
      </c>
      <c r="B49" s="29">
        <v>10409.424727646403</v>
      </c>
      <c r="C49" s="11">
        <v>10057.418168296166</v>
      </c>
      <c r="D49" s="11">
        <v>352.0065593502361</v>
      </c>
      <c r="E49" s="7">
        <v>9600</v>
      </c>
      <c r="F49" s="8">
        <v>800</v>
      </c>
      <c r="G49" s="7">
        <v>28000</v>
      </c>
      <c r="H49" s="21">
        <v>139</v>
      </c>
      <c r="I49" s="25">
        <v>375</v>
      </c>
      <c r="J49" s="14"/>
    </row>
    <row r="50" spans="1:10" x14ac:dyDescent="0.3">
      <c r="A50" s="18" t="s">
        <v>47</v>
      </c>
      <c r="B50" s="29">
        <v>3228.1055688213742</v>
      </c>
      <c r="C50" s="11">
        <v>3109.2337721332915</v>
      </c>
      <c r="D50" s="11">
        <v>118.87179668808274</v>
      </c>
      <c r="E50" s="7">
        <v>3000</v>
      </c>
      <c r="F50" s="8">
        <v>200</v>
      </c>
      <c r="G50" s="7">
        <v>17000</v>
      </c>
      <c r="H50" s="21">
        <v>91</v>
      </c>
      <c r="I50" s="25">
        <v>195</v>
      </c>
      <c r="J50" s="14"/>
    </row>
    <row r="51" spans="1:10" x14ac:dyDescent="0.3">
      <c r="A51" s="18" t="s">
        <v>48</v>
      </c>
      <c r="B51" s="29">
        <v>34794.649842390165</v>
      </c>
      <c r="C51" s="11">
        <v>33843.126447093542</v>
      </c>
      <c r="D51" s="11">
        <v>951.52339529662447</v>
      </c>
      <c r="E51" s="7">
        <v>31400</v>
      </c>
      <c r="F51" s="8">
        <v>3400</v>
      </c>
      <c r="G51" s="7">
        <v>139000</v>
      </c>
      <c r="H51" s="21">
        <v>861</v>
      </c>
      <c r="I51" s="8">
        <v>2151</v>
      </c>
      <c r="J51" s="14"/>
    </row>
    <row r="52" spans="1:10" x14ac:dyDescent="0.3">
      <c r="A52" s="18" t="s">
        <v>49</v>
      </c>
      <c r="B52" s="29">
        <v>34980.758812437613</v>
      </c>
      <c r="C52" s="11">
        <v>33888.639239683529</v>
      </c>
      <c r="D52" s="11">
        <v>1092.1195727540858</v>
      </c>
      <c r="E52" s="7">
        <v>32200</v>
      </c>
      <c r="F52" s="8">
        <v>2800</v>
      </c>
      <c r="G52" s="7">
        <v>85000</v>
      </c>
      <c r="H52" s="21">
        <v>460</v>
      </c>
      <c r="I52" s="8">
        <v>1200</v>
      </c>
      <c r="J52" s="14"/>
    </row>
    <row r="53" spans="1:10" x14ac:dyDescent="0.3">
      <c r="A53" s="18" t="s">
        <v>50</v>
      </c>
      <c r="B53" s="29">
        <v>12252.847048926173</v>
      </c>
      <c r="C53" s="11">
        <v>11642.682434075366</v>
      </c>
      <c r="D53" s="11">
        <v>610.16461485080538</v>
      </c>
      <c r="E53" s="7">
        <v>11700</v>
      </c>
      <c r="F53" s="8">
        <v>600</v>
      </c>
      <c r="G53" s="7">
        <v>95000</v>
      </c>
      <c r="H53" s="21">
        <v>801</v>
      </c>
      <c r="I53" s="8">
        <v>2088</v>
      </c>
      <c r="J53" s="14"/>
    </row>
    <row r="54" spans="1:10" x14ac:dyDescent="0.3">
      <c r="A54" s="18" t="s">
        <v>51</v>
      </c>
      <c r="B54" s="29">
        <v>28826.551885631856</v>
      </c>
      <c r="C54" s="11">
        <v>28126.807636530775</v>
      </c>
      <c r="D54" s="11">
        <v>699.74424910107996</v>
      </c>
      <c r="E54" s="7">
        <v>26900</v>
      </c>
      <c r="F54" s="8">
        <v>1900</v>
      </c>
      <c r="G54" s="7">
        <v>132000</v>
      </c>
      <c r="H54" s="21">
        <v>723</v>
      </c>
      <c r="I54" s="8">
        <v>1936</v>
      </c>
      <c r="J54" s="14"/>
    </row>
    <row r="55" spans="1:10" x14ac:dyDescent="0.3">
      <c r="A55" s="18" t="s">
        <v>52</v>
      </c>
      <c r="B55" s="29">
        <v>2416.1819990877839</v>
      </c>
      <c r="C55" s="11">
        <v>2346.6613294059566</v>
      </c>
      <c r="D55" s="11">
        <v>69.520669681827371</v>
      </c>
      <c r="E55" s="7">
        <v>2300</v>
      </c>
      <c r="F55" s="8">
        <v>100</v>
      </c>
      <c r="G55" s="7">
        <v>11000</v>
      </c>
      <c r="H55" s="21">
        <v>61</v>
      </c>
      <c r="I55" s="25">
        <v>188</v>
      </c>
      <c r="J55" s="14"/>
    </row>
    <row r="56" spans="1:10" x14ac:dyDescent="0.3">
      <c r="A56" s="18" t="s">
        <v>53</v>
      </c>
      <c r="B56" s="29">
        <v>13061.14534478673</v>
      </c>
      <c r="C56" s="11">
        <v>12799.853526296041</v>
      </c>
      <c r="D56" s="11">
        <v>261.29181849068851</v>
      </c>
      <c r="E56" s="7">
        <v>11000</v>
      </c>
      <c r="F56" s="8">
        <v>2100</v>
      </c>
      <c r="G56" s="7">
        <v>61000</v>
      </c>
      <c r="H56" s="21">
        <v>731</v>
      </c>
      <c r="I56" s="8">
        <v>2318</v>
      </c>
      <c r="J56" s="14"/>
    </row>
    <row r="57" spans="1:10" x14ac:dyDescent="0.3">
      <c r="A57" s="18" t="s">
        <v>62</v>
      </c>
      <c r="B57" s="29">
        <v>5568.0856198684005</v>
      </c>
      <c r="C57" s="11">
        <v>5508.2912768863398</v>
      </c>
      <c r="D57" s="11">
        <v>59.794342982060655</v>
      </c>
      <c r="E57" s="7">
        <v>5100</v>
      </c>
      <c r="F57" s="8">
        <v>500</v>
      </c>
      <c r="G57" s="21">
        <v>500</v>
      </c>
      <c r="H57" s="21">
        <v>105</v>
      </c>
      <c r="I57" s="25">
        <v>268</v>
      </c>
      <c r="J57" s="14"/>
    </row>
    <row r="58" spans="1:10" x14ac:dyDescent="0.3">
      <c r="A58" s="18" t="s">
        <v>59</v>
      </c>
      <c r="B58" s="30"/>
      <c r="C58" s="23"/>
      <c r="D58" s="21"/>
      <c r="E58" s="21"/>
      <c r="F58" s="8"/>
      <c r="G58" s="23"/>
      <c r="H58" s="21">
        <v>1</v>
      </c>
      <c r="I58" s="25">
        <v>274</v>
      </c>
      <c r="J58" s="14"/>
    </row>
    <row r="59" spans="1:10" x14ac:dyDescent="0.3">
      <c r="A59" s="19" t="s">
        <v>0</v>
      </c>
      <c r="B59" s="31">
        <v>1475383.389650434</v>
      </c>
      <c r="C59" s="12">
        <v>1431539.3538476164</v>
      </c>
      <c r="D59" s="12">
        <v>43844.035802816696</v>
      </c>
      <c r="E59" s="9">
        <v>1365400</v>
      </c>
      <c r="F59" s="10">
        <v>110000</v>
      </c>
      <c r="G59" s="9">
        <f>SUM(G5:G58)</f>
        <v>5720000</v>
      </c>
      <c r="H59" s="9">
        <f>SUM(H5:H58)</f>
        <v>33629</v>
      </c>
      <c r="I59" s="10">
        <f>SUM(I5:I58)</f>
        <v>92134</v>
      </c>
      <c r="J59" s="14"/>
    </row>
    <row r="60" spans="1:10" x14ac:dyDescent="0.3">
      <c r="B60" s="21"/>
      <c r="C60" s="21"/>
      <c r="D60" s="21"/>
      <c r="E60" s="21"/>
      <c r="F60" s="21"/>
    </row>
    <row r="61" spans="1:10" ht="29.4" customHeight="1" x14ac:dyDescent="0.3">
      <c r="A61" s="32" t="s">
        <v>63</v>
      </c>
      <c r="B61" s="32"/>
      <c r="C61" s="32"/>
      <c r="D61" s="32"/>
      <c r="E61" s="32"/>
      <c r="F61" s="32"/>
    </row>
    <row r="62" spans="1:10" x14ac:dyDescent="0.3">
      <c r="A62" s="15" t="s">
        <v>58</v>
      </c>
    </row>
    <row r="64" spans="1:10" x14ac:dyDescent="0.3">
      <c r="A64" s="16" t="s">
        <v>66</v>
      </c>
    </row>
    <row r="65" spans="1:1" x14ac:dyDescent="0.3">
      <c r="A65" s="16" t="s">
        <v>67</v>
      </c>
    </row>
    <row r="66" spans="1:1" x14ac:dyDescent="0.3">
      <c r="A66" s="16" t="s">
        <v>68</v>
      </c>
    </row>
    <row r="68" spans="1:1" x14ac:dyDescent="0.3">
      <c r="A68" s="6" t="s">
        <v>61</v>
      </c>
    </row>
  </sheetData>
  <mergeCells count="3">
    <mergeCell ref="A61:F61"/>
    <mergeCell ref="B3:F3"/>
    <mergeCell ref="G3:I3"/>
  </mergeCells>
  <hyperlinks>
    <hyperlink ref="A6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KoreanWar_State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C Austin</cp:lastModifiedBy>
  <dcterms:created xsi:type="dcterms:W3CDTF">2017-12-04T19:44:02Z</dcterms:created>
  <dcterms:modified xsi:type="dcterms:W3CDTF">2018-02-01T16:00:46Z</dcterms:modified>
</cp:coreProperties>
</file>