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020" windowHeight="781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M17" i="1" l="1"/>
</calcChain>
</file>

<file path=xl/sharedStrings.xml><?xml version="1.0" encoding="utf-8"?>
<sst xmlns="http://schemas.openxmlformats.org/spreadsheetml/2006/main" count="89" uniqueCount="72">
  <si>
    <t>Product or Service Code</t>
  </si>
  <si>
    <t>Product or Service Description</t>
  </si>
  <si>
    <t>D399</t>
  </si>
  <si>
    <t>R499</t>
  </si>
  <si>
    <t>Q999</t>
  </si>
  <si>
    <t>Q403</t>
  </si>
  <si>
    <t>Special Interest Functions</t>
  </si>
  <si>
    <t>Appendix C: Standard Inventory Summary Format</t>
  </si>
  <si>
    <t>Contract Type Analysis</t>
  </si>
  <si>
    <t>Competition Analysis</t>
  </si>
  <si>
    <t>Time of Obligation Analysis</t>
  </si>
  <si>
    <t>(as % of PSC obligations)</t>
  </si>
  <si>
    <t>Obligations</t>
  </si>
  <si>
    <t>% Total Obligations</t>
  </si>
  <si>
    <t>Fixed Price</t>
  </si>
  <si>
    <t xml:space="preserve">Cost </t>
  </si>
  <si>
    <t>T&amp;M/LH</t>
  </si>
  <si>
    <t>Other</t>
  </si>
  <si>
    <t>Competed</t>
  </si>
  <si>
    <t>Not Competed</t>
  </si>
  <si>
    <t>Not Available for Competition</t>
  </si>
  <si>
    <t>blank</t>
  </si>
  <si>
    <t>Q1</t>
  </si>
  <si>
    <t>Q2</t>
  </si>
  <si>
    <t>Q3</t>
  </si>
  <si>
    <t>Q4</t>
  </si>
  <si>
    <t xml:space="preserve"> </t>
  </si>
  <si>
    <t>Small Business Analysis</t>
  </si>
  <si>
    <t>Small Business</t>
  </si>
  <si>
    <t>SDB</t>
  </si>
  <si>
    <t>8(a) Program</t>
  </si>
  <si>
    <t>VOSB</t>
  </si>
  <si>
    <t>SDVOSB</t>
  </si>
  <si>
    <t>HUBZone</t>
  </si>
  <si>
    <t>WOSB</t>
  </si>
  <si>
    <t>Q402</t>
  </si>
  <si>
    <t>Y1DA</t>
  </si>
  <si>
    <t>IT AND TELECOM- OTHER IT AND TELECOMMUNICATIONS</t>
  </si>
  <si>
    <t>MEDICAL- NURSING HOME CARE CONTRACTS</t>
  </si>
  <si>
    <t>MEDICAL- OTHER</t>
  </si>
  <si>
    <t>SUPPORT- PROFESSIONAL: OTHER</t>
  </si>
  <si>
    <t>CONSTRUCTION OF HOSPITALS AND INFIRMARIES</t>
  </si>
  <si>
    <t>Z1DA</t>
  </si>
  <si>
    <t>MAINTENANCE OF HOSPITALS AND INFIRMARIES</t>
  </si>
  <si>
    <t>Department of Veterans Affairs FY 2013</t>
  </si>
  <si>
    <t>Highest Percentage of Obligations</t>
  </si>
  <si>
    <t>Y111</t>
  </si>
  <si>
    <t>CONSTRUCTION OF OFFICE BUILDINGS</t>
  </si>
  <si>
    <t>Q201</t>
  </si>
  <si>
    <t>MEDICAL- GENERAL HEALTH CARE</t>
  </si>
  <si>
    <t>D304</t>
  </si>
  <si>
    <t>IT AND TELECOM- TELECOMMUNICATIONS AND TRANSMISSION</t>
  </si>
  <si>
    <t>MEDICAL- EVALUATION/SCREENING</t>
  </si>
  <si>
    <t>R799</t>
  </si>
  <si>
    <t>Policy Review/Development Services</t>
  </si>
  <si>
    <t xml:space="preserve">R406  </t>
  </si>
  <si>
    <t>Program Evaluation Services</t>
  </si>
  <si>
    <t xml:space="preserve">R407  </t>
  </si>
  <si>
    <t xml:space="preserve">R408 </t>
  </si>
  <si>
    <t>Program Management/Support Services</t>
  </si>
  <si>
    <t>R409</t>
  </si>
  <si>
    <t>Program Review/Development Services</t>
  </si>
  <si>
    <t xml:space="preserve"> Engineering and Technical Services</t>
  </si>
  <si>
    <t>R425</t>
  </si>
  <si>
    <t xml:space="preserve">R497 </t>
  </si>
  <si>
    <t>Personal Services Contracts</t>
  </si>
  <si>
    <t>R699</t>
  </si>
  <si>
    <t>Administrative - Other</t>
  </si>
  <si>
    <t>R707</t>
  </si>
  <si>
    <t>Management Services/Contract and Procurement Support</t>
  </si>
  <si>
    <t>Management - Other</t>
  </si>
  <si>
    <t>See Special Interest Items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</si>
</sst>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&quot;$&quot;#,##0"/>
    <numFmt numFmtId="165" formatCode="0.000%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4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1F497D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/>
  </cellStyleXfs>
  <cellXfs count="81">
    <xf numFmtId="0" fontId="0" fillId="0" borderId="0" xfId="0"/>
    <xf numFmtId="0" fontId="5" fillId="0" borderId="8" xfId="0" applyFont="1" applyBorder="1"/>
    <xf numFmtId="0" fontId="6" fillId="0" borderId="9" xfId="0" applyFont="1" applyBorder="1"/>
    <xf numFmtId="0" fontId="5" fillId="0" borderId="9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9" fontId="5" fillId="0" borderId="8" xfId="1" applyFont="1" applyBorder="1" applyAlignment="1">
      <alignment horizontal="center" wrapText="1"/>
    </xf>
    <xf numFmtId="9" fontId="5" fillId="0" borderId="9" xfId="1" applyFont="1" applyBorder="1" applyAlignment="1">
      <alignment horizontal="center" wrapText="1"/>
    </xf>
    <xf numFmtId="9" fontId="5" fillId="0" borderId="11" xfId="1" applyFont="1" applyBorder="1" applyAlignment="1">
      <alignment horizontal="center" wrapText="1"/>
    </xf>
    <xf numFmtId="9" fontId="5" fillId="0" borderId="12" xfId="1" applyFont="1" applyBorder="1" applyAlignment="1">
      <alignment horizontal="center" wrapText="1"/>
    </xf>
    <xf numFmtId="9" fontId="5" fillId="0" borderId="13" xfId="1" applyFont="1" applyBorder="1" applyAlignment="1">
      <alignment horizontal="center" wrapText="1"/>
    </xf>
    <xf numFmtId="9" fontId="5" fillId="0" borderId="8" xfId="1" applyFont="1" applyFill="1" applyBorder="1" applyAlignment="1">
      <alignment horizontal="center" wrapText="1"/>
    </xf>
    <xf numFmtId="9" fontId="5" fillId="0" borderId="9" xfId="1" applyFont="1" applyFill="1" applyBorder="1" applyAlignment="1">
      <alignment horizontal="center" wrapText="1"/>
    </xf>
    <xf numFmtId="9" fontId="5" fillId="0" borderId="11" xfId="1" applyFont="1" applyFill="1" applyBorder="1" applyAlignment="1">
      <alignment horizontal="center" wrapText="1"/>
    </xf>
    <xf numFmtId="0" fontId="6" fillId="3" borderId="14" xfId="0" applyFont="1" applyFill="1" applyBorder="1"/>
    <xf numFmtId="0" fontId="6" fillId="3" borderId="15" xfId="0" applyFont="1" applyFill="1" applyBorder="1"/>
    <xf numFmtId="164" fontId="6" fillId="3" borderId="15" xfId="0" applyNumberFormat="1" applyFont="1" applyFill="1" applyBorder="1"/>
    <xf numFmtId="164" fontId="6" fillId="3" borderId="16" xfId="0" applyNumberFormat="1" applyFont="1" applyFill="1" applyBorder="1"/>
    <xf numFmtId="9" fontId="6" fillId="3" borderId="17" xfId="1" applyFont="1" applyFill="1" applyBorder="1"/>
    <xf numFmtId="9" fontId="6" fillId="3" borderId="15" xfId="1" applyFont="1" applyFill="1" applyBorder="1"/>
    <xf numFmtId="9" fontId="6" fillId="3" borderId="14" xfId="1" applyFont="1" applyFill="1" applyBorder="1"/>
    <xf numFmtId="9" fontId="6" fillId="3" borderId="18" xfId="1" applyFont="1" applyFill="1" applyBorder="1"/>
    <xf numFmtId="9" fontId="6" fillId="3" borderId="19" xfId="1" applyFont="1" applyFill="1" applyBorder="1"/>
    <xf numFmtId="9" fontId="6" fillId="3" borderId="20" xfId="1" applyFont="1" applyFill="1" applyBorder="1"/>
    <xf numFmtId="9" fontId="6" fillId="3" borderId="21" xfId="1" applyFont="1" applyFill="1" applyBorder="1"/>
    <xf numFmtId="0" fontId="2" fillId="0" borderId="0" xfId="0" applyFont="1"/>
    <xf numFmtId="10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9" fontId="6" fillId="3" borderId="15" xfId="1" applyFont="1" applyFill="1" applyBorder="1" applyAlignment="1">
      <alignment horizontal="center"/>
    </xf>
    <xf numFmtId="9" fontId="6" fillId="3" borderId="16" xfId="1" applyFont="1" applyFill="1" applyBorder="1" applyAlignment="1">
      <alignment horizontal="center"/>
    </xf>
    <xf numFmtId="0" fontId="6" fillId="3" borderId="22" xfId="0" applyFont="1" applyFill="1" applyBorder="1"/>
    <xf numFmtId="0" fontId="0" fillId="0" borderId="0" xfId="0" applyBorder="1"/>
    <xf numFmtId="8" fontId="0" fillId="0" borderId="0" xfId="0" applyNumberFormat="1" applyBorder="1"/>
    <xf numFmtId="0" fontId="0" fillId="0" borderId="0" xfId="0" applyBorder="1" applyAlignment="1">
      <alignment horizontal="center"/>
    </xf>
    <xf numFmtId="166" fontId="0" fillId="0" borderId="0" xfId="0" applyNumberFormat="1" applyBorder="1"/>
    <xf numFmtId="10" fontId="0" fillId="0" borderId="0" xfId="0" applyNumberFormat="1" applyBorder="1"/>
    <xf numFmtId="10" fontId="0" fillId="0" borderId="0" xfId="0" applyNumberFormat="1" applyBorder="1" applyAlignment="1">
      <alignment horizontal="center"/>
    </xf>
    <xf numFmtId="0" fontId="6" fillId="3" borderId="0" xfId="0" applyFont="1" applyFill="1" applyBorder="1"/>
    <xf numFmtId="164" fontId="6" fillId="3" borderId="0" xfId="0" applyNumberFormat="1" applyFont="1" applyFill="1" applyBorder="1"/>
    <xf numFmtId="10" fontId="6" fillId="3" borderId="0" xfId="0" applyNumberFormat="1" applyFont="1" applyFill="1" applyBorder="1"/>
    <xf numFmtId="10" fontId="6" fillId="3" borderId="0" xfId="1" applyNumberFormat="1" applyFont="1" applyFill="1" applyBorder="1"/>
    <xf numFmtId="9" fontId="6" fillId="3" borderId="0" xfId="1" applyFont="1" applyFill="1" applyBorder="1" applyAlignment="1">
      <alignment horizontal="center"/>
    </xf>
    <xf numFmtId="10" fontId="6" fillId="3" borderId="0" xfId="1" applyNumberFormat="1" applyFont="1" applyFill="1" applyBorder="1" applyAlignment="1">
      <alignment horizontal="center"/>
    </xf>
    <xf numFmtId="165" fontId="0" fillId="0" borderId="0" xfId="0" applyNumberFormat="1" applyBorder="1"/>
    <xf numFmtId="9" fontId="6" fillId="3" borderId="18" xfId="1" applyFont="1" applyFill="1" applyBorder="1" applyAlignment="1">
      <alignment horizontal="center"/>
    </xf>
    <xf numFmtId="9" fontId="6" fillId="3" borderId="23" xfId="1" applyFont="1" applyFill="1" applyBorder="1" applyAlignment="1">
      <alignment horizontal="center"/>
    </xf>
    <xf numFmtId="10" fontId="6" fillId="3" borderId="24" xfId="1" applyNumberFormat="1" applyFont="1" applyFill="1" applyBorder="1"/>
    <xf numFmtId="10" fontId="6" fillId="3" borderId="25" xfId="1" applyNumberFormat="1" applyFont="1" applyFill="1" applyBorder="1" applyAlignment="1">
      <alignment horizontal="center"/>
    </xf>
    <xf numFmtId="9" fontId="6" fillId="3" borderId="26" xfId="1" applyFont="1" applyFill="1" applyBorder="1" applyAlignment="1">
      <alignment horizontal="center"/>
    </xf>
    <xf numFmtId="10" fontId="6" fillId="3" borderId="27" xfId="1" applyNumberFormat="1" applyFont="1" applyFill="1" applyBorder="1"/>
    <xf numFmtId="10" fontId="6" fillId="3" borderId="25" xfId="1" applyNumberFormat="1" applyFont="1" applyFill="1" applyBorder="1"/>
    <xf numFmtId="10" fontId="6" fillId="3" borderId="28" xfId="1" applyNumberFormat="1" applyFont="1" applyFill="1" applyBorder="1"/>
    <xf numFmtId="10" fontId="6" fillId="3" borderId="27" xfId="1" applyNumberFormat="1" applyFont="1" applyFill="1" applyBorder="1" applyAlignment="1">
      <alignment horizontal="center"/>
    </xf>
    <xf numFmtId="10" fontId="6" fillId="3" borderId="28" xfId="1" applyNumberFormat="1" applyFont="1" applyFill="1" applyBorder="1" applyAlignment="1">
      <alignment horizontal="center"/>
    </xf>
    <xf numFmtId="0" fontId="2" fillId="0" borderId="0" xfId="0" applyFont="1" applyBorder="1"/>
    <xf numFmtId="0" fontId="8" fillId="0" borderId="0" xfId="0" applyFont="1" applyBorder="1" applyAlignment="1">
      <alignment wrapText="1"/>
    </xf>
    <xf numFmtId="0" fontId="9" fillId="0" borderId="0" xfId="0" applyFont="1" applyAlignment="1">
      <alignment vertical="center"/>
    </xf>
    <xf numFmtId="0" fontId="0" fillId="0" borderId="0" xfId="0" applyAlignment="1">
      <alignment wrapText="1"/>
    </xf>
    <xf numFmtId="166" fontId="0" fillId="0" borderId="0" xfId="0" applyNumberFormat="1"/>
    <xf numFmtId="165" fontId="0" fillId="0" borderId="0" xfId="0" applyNumberFormat="1" applyBorder="1" applyAlignment="1">
      <alignment horizontal="center"/>
    </xf>
    <xf numFmtId="10" fontId="10" fillId="0" borderId="0" xfId="2" applyNumberFormat="1" applyFont="1" applyAlignment="1">
      <alignment horizontal="center"/>
    </xf>
    <xf numFmtId="10" fontId="0" fillId="3" borderId="0" xfId="0" applyNumberFormat="1" applyFill="1" applyBorder="1"/>
    <xf numFmtId="10" fontId="10" fillId="0" borderId="0" xfId="2" applyNumberFormat="1" applyFont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9" fontId="5" fillId="0" borderId="8" xfId="1" applyFont="1" applyBorder="1" applyAlignment="1">
      <alignment horizontal="center"/>
    </xf>
    <xf numFmtId="9" fontId="5" fillId="0" borderId="9" xfId="1" applyFont="1" applyBorder="1" applyAlignment="1">
      <alignment horizontal="center"/>
    </xf>
    <xf numFmtId="9" fontId="5" fillId="0" borderId="11" xfId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9" fontId="5" fillId="0" borderId="4" xfId="1" applyFont="1" applyBorder="1" applyAlignment="1">
      <alignment horizontal="center"/>
    </xf>
    <xf numFmtId="9" fontId="5" fillId="0" borderId="5" xfId="1" applyFont="1" applyBorder="1" applyAlignment="1">
      <alignment horizontal="center"/>
    </xf>
    <xf numFmtId="9" fontId="5" fillId="0" borderId="6" xfId="1" applyFont="1" applyBorder="1" applyAlignment="1">
      <alignment horizontal="center"/>
    </xf>
    <xf numFmtId="9" fontId="5" fillId="0" borderId="2" xfId="1" applyFont="1" applyBorder="1" applyAlignment="1">
      <alignment horizontal="center"/>
    </xf>
    <xf numFmtId="9" fontId="5" fillId="0" borderId="7" xfId="1" applyFont="1" applyBorder="1" applyAlignment="1">
      <alignment horizontal="center"/>
    </xf>
    <xf numFmtId="9" fontId="5" fillId="0" borderId="12" xfId="1" applyFont="1" applyBorder="1" applyAlignment="1">
      <alignment horizontal="center"/>
    </xf>
    <xf numFmtId="9" fontId="5" fillId="0" borderId="13" xfId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abSelected="1" workbookViewId="0">
      <selection sqref="A1:P1"/>
    </sheetView>
  </sheetViews>
  <sheetFormatPr defaultRowHeight="15" x14ac:dyDescent="0.25"/>
  <cols>
    <col min="2" max="2" width="45" customWidth="1"/>
    <col min="3" max="3" width="17.140625" customWidth="1"/>
    <col min="4" max="4" width="10.5703125" customWidth="1"/>
    <col min="5" max="5" width="9.140625" customWidth="1"/>
    <col min="6" max="6" width="10.85546875" style="26" customWidth="1"/>
    <col min="7" max="8" width="9.140625" style="26" customWidth="1"/>
    <col min="9" max="9" width="13.28515625" customWidth="1"/>
    <col min="10" max="10" width="12.140625" customWidth="1"/>
    <col min="11" max="11" width="12.140625" style="26" customWidth="1"/>
    <col min="12" max="12" width="9.140625" style="26" customWidth="1"/>
    <col min="13" max="16" width="9.140625" customWidth="1"/>
  </cols>
  <sheetData>
    <row r="1" spans="1:24" ht="21" thickBot="1" x14ac:dyDescent="0.35">
      <c r="A1" s="69" t="s">
        <v>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24" ht="18" x14ac:dyDescent="0.25">
      <c r="A2" s="70" t="s">
        <v>44</v>
      </c>
      <c r="B2" s="71"/>
      <c r="C2" s="72"/>
      <c r="D2" s="72"/>
      <c r="E2" s="74" t="s">
        <v>8</v>
      </c>
      <c r="F2" s="75"/>
      <c r="G2" s="75"/>
      <c r="H2" s="76"/>
      <c r="I2" s="77" t="s">
        <v>9</v>
      </c>
      <c r="J2" s="75"/>
      <c r="K2" s="75"/>
      <c r="L2" s="78"/>
      <c r="M2" s="74" t="s">
        <v>10</v>
      </c>
      <c r="N2" s="75"/>
      <c r="O2" s="75"/>
      <c r="P2" s="76"/>
      <c r="Q2" s="63" t="s">
        <v>27</v>
      </c>
      <c r="R2" s="64"/>
      <c r="S2" s="64"/>
      <c r="T2" s="64"/>
      <c r="U2" s="64"/>
      <c r="V2" s="64"/>
      <c r="W2" s="65"/>
    </row>
    <row r="3" spans="1:24" x14ac:dyDescent="0.25">
      <c r="A3" s="1"/>
      <c r="B3" s="2"/>
      <c r="C3" s="73"/>
      <c r="D3" s="73"/>
      <c r="E3" s="66" t="s">
        <v>11</v>
      </c>
      <c r="F3" s="67"/>
      <c r="G3" s="67"/>
      <c r="H3" s="68"/>
      <c r="I3" s="79" t="s">
        <v>11</v>
      </c>
      <c r="J3" s="67"/>
      <c r="K3" s="67"/>
      <c r="L3" s="80"/>
      <c r="M3" s="66" t="s">
        <v>11</v>
      </c>
      <c r="N3" s="67"/>
      <c r="O3" s="67"/>
      <c r="P3" s="68"/>
      <c r="Q3" s="66" t="s">
        <v>11</v>
      </c>
      <c r="R3" s="67"/>
      <c r="S3" s="67"/>
      <c r="T3" s="67"/>
      <c r="U3" s="67"/>
      <c r="V3" s="67"/>
      <c r="W3" s="68"/>
    </row>
    <row r="4" spans="1:24" ht="37.5" thickBot="1" x14ac:dyDescent="0.3">
      <c r="A4" s="24" t="s">
        <v>0</v>
      </c>
      <c r="B4" s="24" t="s">
        <v>1</v>
      </c>
      <c r="C4" s="3" t="s">
        <v>12</v>
      </c>
      <c r="D4" s="4" t="s">
        <v>13</v>
      </c>
      <c r="E4" s="5" t="s">
        <v>14</v>
      </c>
      <c r="F4" s="6" t="s">
        <v>15</v>
      </c>
      <c r="G4" s="6" t="s">
        <v>16</v>
      </c>
      <c r="H4" s="7" t="s">
        <v>17</v>
      </c>
      <c r="I4" s="8" t="s">
        <v>18</v>
      </c>
      <c r="J4" s="6" t="s">
        <v>19</v>
      </c>
      <c r="K4" s="6" t="s">
        <v>20</v>
      </c>
      <c r="L4" s="9" t="s">
        <v>21</v>
      </c>
      <c r="M4" s="10" t="s">
        <v>22</v>
      </c>
      <c r="N4" s="11" t="s">
        <v>23</v>
      </c>
      <c r="O4" s="11" t="s">
        <v>24</v>
      </c>
      <c r="P4" s="12" t="s">
        <v>25</v>
      </c>
      <c r="Q4" s="10" t="s">
        <v>28</v>
      </c>
      <c r="R4" s="11" t="s">
        <v>29</v>
      </c>
      <c r="S4" s="11" t="s">
        <v>30</v>
      </c>
      <c r="T4" s="11" t="s">
        <v>31</v>
      </c>
      <c r="U4" s="11" t="s">
        <v>32</v>
      </c>
      <c r="V4" s="11" t="s">
        <v>33</v>
      </c>
      <c r="W4" s="12" t="s">
        <v>34</v>
      </c>
    </row>
    <row r="5" spans="1:24" x14ac:dyDescent="0.25">
      <c r="A5" s="13"/>
      <c r="B5" s="14"/>
      <c r="C5" s="15"/>
      <c r="D5" s="16"/>
      <c r="E5" s="19"/>
      <c r="F5" s="28"/>
      <c r="G5" s="28"/>
      <c r="H5" s="44"/>
      <c r="I5" s="17"/>
      <c r="J5" s="18"/>
      <c r="K5" s="28"/>
      <c r="L5" s="29"/>
      <c r="M5" s="19"/>
      <c r="N5" s="18"/>
      <c r="O5" s="18"/>
      <c r="P5" s="20"/>
      <c r="Q5" s="21"/>
      <c r="R5" s="22"/>
      <c r="S5" s="22"/>
      <c r="T5" s="22"/>
      <c r="U5" s="22"/>
      <c r="V5" s="22"/>
      <c r="W5" s="23"/>
    </row>
    <row r="6" spans="1:24" x14ac:dyDescent="0.25">
      <c r="A6" s="54" t="s">
        <v>6</v>
      </c>
      <c r="B6" s="31"/>
      <c r="C6" s="31"/>
      <c r="D6" s="32"/>
      <c r="E6" s="31"/>
      <c r="F6" s="33"/>
      <c r="G6" s="33"/>
      <c r="H6" s="33"/>
      <c r="I6" s="31"/>
      <c r="J6" s="31"/>
      <c r="K6" s="33"/>
      <c r="L6" s="33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</row>
    <row r="7" spans="1:24" ht="30" x14ac:dyDescent="0.25">
      <c r="A7" s="56" t="s">
        <v>2</v>
      </c>
      <c r="B7" s="55" t="s">
        <v>37</v>
      </c>
      <c r="C7" s="34">
        <v>1014815659.1799999</v>
      </c>
      <c r="D7" s="59">
        <v>5.5133689593566571E-2</v>
      </c>
      <c r="E7" s="27">
        <v>0.7761553906612435</v>
      </c>
      <c r="F7" s="36">
        <v>2.1014358427649585E-4</v>
      </c>
      <c r="G7" s="27">
        <v>0.20028194967372814</v>
      </c>
      <c r="H7" s="36">
        <v>2.335251608075211E-2</v>
      </c>
      <c r="I7" s="35">
        <v>0.71877086967636306</v>
      </c>
      <c r="J7" s="36">
        <v>0.13732457637932594</v>
      </c>
      <c r="K7" s="36">
        <v>0.14390455394431106</v>
      </c>
      <c r="L7" s="36">
        <v>0</v>
      </c>
      <c r="M7" s="35">
        <v>0.24372008924246449</v>
      </c>
      <c r="N7" s="35">
        <v>0.16475505478019445</v>
      </c>
      <c r="O7" s="35">
        <v>0.17532633417754667</v>
      </c>
      <c r="P7" s="35">
        <v>0.41619852179979427</v>
      </c>
      <c r="Q7" s="36">
        <v>0.63824515466519371</v>
      </c>
      <c r="R7" s="36">
        <v>0.33189503013991112</v>
      </c>
      <c r="S7" s="36">
        <v>0.18653645772766236</v>
      </c>
      <c r="T7" s="36">
        <v>0.55495438071488035</v>
      </c>
      <c r="U7" s="36">
        <v>0.50956124556438176</v>
      </c>
      <c r="V7" s="36">
        <v>2.0204296528659725E-3</v>
      </c>
      <c r="W7" s="36">
        <v>1.4989172971858873E-2</v>
      </c>
      <c r="X7" s="25"/>
    </row>
    <row r="8" spans="1:24" x14ac:dyDescent="0.25">
      <c r="A8" s="56" t="s">
        <v>3</v>
      </c>
      <c r="B8" s="55" t="s">
        <v>40</v>
      </c>
      <c r="C8" s="34">
        <v>396456086.48000008</v>
      </c>
      <c r="D8" s="36">
        <v>2.1538972730407478E-2</v>
      </c>
      <c r="E8" s="27">
        <v>0.94740940451912614</v>
      </c>
      <c r="F8" s="36">
        <v>0</v>
      </c>
      <c r="G8" s="27">
        <v>5.2590595480873796E-2</v>
      </c>
      <c r="H8" s="36">
        <v>0</v>
      </c>
      <c r="I8" s="35">
        <v>0.85479772281689004</v>
      </c>
      <c r="J8" s="36">
        <v>0.13123079819995301</v>
      </c>
      <c r="K8" s="36">
        <v>1.3971478983157011E-2</v>
      </c>
      <c r="L8" s="36">
        <v>0</v>
      </c>
      <c r="M8" s="35">
        <v>0.10639939503647394</v>
      </c>
      <c r="N8" s="35">
        <v>0.10307794485597219</v>
      </c>
      <c r="O8" s="35">
        <v>0.23981386779591357</v>
      </c>
      <c r="P8" s="35">
        <v>0.55070879231164038</v>
      </c>
      <c r="Q8" s="36">
        <v>0.53352318703945611</v>
      </c>
      <c r="R8" s="36">
        <v>0.27520073266804046</v>
      </c>
      <c r="S8" s="36">
        <v>5.8818369991593927E-2</v>
      </c>
      <c r="T8" s="36">
        <v>0.1791309294064341</v>
      </c>
      <c r="U8" s="36">
        <v>0.1512306417397494</v>
      </c>
      <c r="V8" s="36">
        <v>4.4890524214206529E-2</v>
      </c>
      <c r="W8" s="36">
        <v>9.4539107654463453E-2</v>
      </c>
      <c r="X8" s="25"/>
    </row>
    <row r="9" spans="1:24" x14ac:dyDescent="0.25">
      <c r="A9" s="56" t="s">
        <v>53</v>
      </c>
      <c r="B9" s="55" t="s">
        <v>70</v>
      </c>
      <c r="C9" s="34">
        <v>159368924.06999999</v>
      </c>
      <c r="D9" s="36">
        <v>8.6583181004872157E-3</v>
      </c>
      <c r="E9" s="36">
        <v>0.51466564952131699</v>
      </c>
      <c r="F9" s="36">
        <v>0.48533435047868301</v>
      </c>
      <c r="G9" s="36">
        <v>0</v>
      </c>
      <c r="H9" s="36">
        <v>0</v>
      </c>
      <c r="I9" s="35">
        <v>0.46199941688544022</v>
      </c>
      <c r="J9" s="36">
        <v>0.45826710938903814</v>
      </c>
      <c r="K9" s="36">
        <v>7.9733473725521642E-2</v>
      </c>
      <c r="L9" s="36">
        <v>0</v>
      </c>
      <c r="M9" s="35">
        <v>0.32605786456320646</v>
      </c>
      <c r="N9" s="35">
        <v>0.1029219777049851</v>
      </c>
      <c r="O9" s="35">
        <v>0.1427683869535708</v>
      </c>
      <c r="P9" s="35">
        <v>0.42825177077823773</v>
      </c>
      <c r="Q9" s="36">
        <v>0.15865763189123347</v>
      </c>
      <c r="R9" s="36">
        <v>9.4966821595358977E-2</v>
      </c>
      <c r="S9" s="36">
        <v>3.0372649864122286E-2</v>
      </c>
      <c r="T9" s="36">
        <v>9.5432118079179312E-2</v>
      </c>
      <c r="U9" s="36">
        <v>8.4977512454382731E-2</v>
      </c>
      <c r="V9" s="36">
        <v>3.2099915525268943E-4</v>
      </c>
      <c r="W9" s="36">
        <v>2.2894773816740873E-2</v>
      </c>
      <c r="X9" s="25"/>
    </row>
    <row r="10" spans="1:24" x14ac:dyDescent="0.25">
      <c r="A10" s="56" t="s">
        <v>58</v>
      </c>
      <c r="B10" s="55" t="s">
        <v>59</v>
      </c>
      <c r="C10" s="34">
        <v>134986433.55999997</v>
      </c>
      <c r="D10" s="36">
        <v>7.3336473081753849E-3</v>
      </c>
      <c r="E10" s="27">
        <v>0.94451720411836038</v>
      </c>
      <c r="F10" s="36">
        <v>0</v>
      </c>
      <c r="G10" s="27">
        <v>5.2712337250078255E-2</v>
      </c>
      <c r="H10" s="36">
        <v>0</v>
      </c>
      <c r="I10" s="35">
        <v>0.89115700435577905</v>
      </c>
      <c r="J10" s="36">
        <v>0.10579517580670277</v>
      </c>
      <c r="K10" s="36">
        <v>2.7736120595673295E-4</v>
      </c>
      <c r="L10" s="36">
        <v>2.7704586315614641E-3</v>
      </c>
      <c r="M10" s="35">
        <v>0.13721699204510787</v>
      </c>
      <c r="N10" s="35">
        <v>0.17892585093941649</v>
      </c>
      <c r="O10" s="35">
        <v>0.17792696678162387</v>
      </c>
      <c r="P10" s="35">
        <v>0.505930190233852</v>
      </c>
      <c r="Q10" s="36">
        <v>0.42738065840043982</v>
      </c>
      <c r="R10" s="36">
        <v>0.16827125645855165</v>
      </c>
      <c r="S10" s="36">
        <v>0.10335091936330731</v>
      </c>
      <c r="T10" s="36">
        <v>0.32693205810481757</v>
      </c>
      <c r="U10" s="36">
        <v>0.29208222945215517</v>
      </c>
      <c r="V10" s="36">
        <v>1.5789784527143712E-2</v>
      </c>
      <c r="W10" s="36">
        <v>3.3771149735382353E-2</v>
      </c>
      <c r="X10" s="25"/>
    </row>
    <row r="11" spans="1:24" x14ac:dyDescent="0.25">
      <c r="A11" s="56" t="s">
        <v>66</v>
      </c>
      <c r="B11" s="55" t="s">
        <v>67</v>
      </c>
      <c r="C11" s="34">
        <v>86429072.989999995</v>
      </c>
      <c r="D11" s="36">
        <v>4.6955854878518019E-3</v>
      </c>
      <c r="E11" s="27">
        <v>0.91161994794409307</v>
      </c>
      <c r="F11" s="36">
        <v>0</v>
      </c>
      <c r="G11" s="27">
        <v>8.8380052055907168E-2</v>
      </c>
      <c r="H11" s="36">
        <v>0</v>
      </c>
      <c r="I11" s="35">
        <v>0.63731521818327452</v>
      </c>
      <c r="J11" s="36">
        <v>0.24823126151639169</v>
      </c>
      <c r="K11" s="36">
        <v>0.1144535203003338</v>
      </c>
      <c r="L11" s="36">
        <v>0</v>
      </c>
      <c r="M11" s="35">
        <v>0.38535471141583988</v>
      </c>
      <c r="N11" s="35">
        <v>0.21695028259957738</v>
      </c>
      <c r="O11" s="35">
        <v>0.11020173178418814</v>
      </c>
      <c r="P11" s="35">
        <v>0.28749327420039472</v>
      </c>
      <c r="Q11" s="36">
        <v>0.67861249636203025</v>
      </c>
      <c r="R11" s="36">
        <v>0.21249219452029675</v>
      </c>
      <c r="S11" s="36">
        <v>7.3220869449012946E-2</v>
      </c>
      <c r="T11" s="36">
        <v>0.49518075005793272</v>
      </c>
      <c r="U11" s="36">
        <v>0.39826487233043273</v>
      </c>
      <c r="V11" s="36">
        <v>9.3453701637347623E-3</v>
      </c>
      <c r="W11" s="36">
        <v>0.17756486873086849</v>
      </c>
      <c r="X11" s="25"/>
    </row>
    <row r="12" spans="1:24" x14ac:dyDescent="0.25">
      <c r="A12" s="56" t="s">
        <v>55</v>
      </c>
      <c r="B12" s="55" t="s">
        <v>54</v>
      </c>
      <c r="C12" s="34">
        <v>47123414.869999997</v>
      </c>
      <c r="D12" s="36">
        <v>2.5601573098810557E-3</v>
      </c>
      <c r="E12" s="27">
        <v>1</v>
      </c>
      <c r="F12" s="36">
        <v>0</v>
      </c>
      <c r="G12" s="27">
        <v>0</v>
      </c>
      <c r="H12" s="36">
        <v>0</v>
      </c>
      <c r="I12" s="35">
        <v>0.95917237502189534</v>
      </c>
      <c r="J12" s="36">
        <v>3.5310197161863704E-2</v>
      </c>
      <c r="K12" s="36">
        <v>5.5174278162409421E-3</v>
      </c>
      <c r="L12" s="36">
        <v>0</v>
      </c>
      <c r="M12" s="35">
        <v>2.6355020183196669E-2</v>
      </c>
      <c r="N12" s="35">
        <v>0.1889498450942802</v>
      </c>
      <c r="O12" s="35">
        <v>0.23565086763416049</v>
      </c>
      <c r="P12" s="35">
        <v>0.54904426708836263</v>
      </c>
      <c r="Q12" s="36">
        <v>0.10287059593141071</v>
      </c>
      <c r="R12" s="36">
        <v>1.6243519747277602E-2</v>
      </c>
      <c r="S12" s="36">
        <v>8.1217598736388012E-3</v>
      </c>
      <c r="T12" s="36">
        <v>3.8299431502978429E-3</v>
      </c>
      <c r="U12" s="36">
        <v>3.8299431502978429E-3</v>
      </c>
      <c r="V12" s="36">
        <v>0</v>
      </c>
      <c r="W12" s="36">
        <v>0</v>
      </c>
      <c r="X12" s="25"/>
    </row>
    <row r="13" spans="1:24" x14ac:dyDescent="0.25">
      <c r="A13" s="56" t="s">
        <v>63</v>
      </c>
      <c r="B13" s="55" t="s">
        <v>62</v>
      </c>
      <c r="C13" s="34">
        <v>24897417.769999996</v>
      </c>
      <c r="D13" s="36">
        <v>1.352646158536515E-3</v>
      </c>
      <c r="E13" s="27">
        <v>1</v>
      </c>
      <c r="F13" s="36">
        <v>0</v>
      </c>
      <c r="G13" s="27">
        <v>0</v>
      </c>
      <c r="H13" s="36">
        <v>0</v>
      </c>
      <c r="I13" s="35">
        <v>0.85040649578978411</v>
      </c>
      <c r="J13" s="36">
        <v>0.13249524109182351</v>
      </c>
      <c r="K13" s="36">
        <v>1.7098263118392461E-2</v>
      </c>
      <c r="L13" s="36">
        <v>0</v>
      </c>
      <c r="M13" s="35">
        <v>0.18369105472097319</v>
      </c>
      <c r="N13" s="35">
        <v>0.23184739973136584</v>
      </c>
      <c r="O13" s="35">
        <v>0.13890477285428143</v>
      </c>
      <c r="P13" s="35">
        <v>0.44555677269337957</v>
      </c>
      <c r="Q13" s="36">
        <v>0.74479730192517879</v>
      </c>
      <c r="R13" s="36">
        <v>0.1433855463638308</v>
      </c>
      <c r="S13" s="36">
        <v>7.7720331798087516E-2</v>
      </c>
      <c r="T13" s="36">
        <v>0.39582493939892638</v>
      </c>
      <c r="U13" s="36">
        <v>0.36770797134758454</v>
      </c>
      <c r="V13" s="36">
        <v>1.52E-2</v>
      </c>
      <c r="W13" s="36">
        <v>0.11247106972571801</v>
      </c>
      <c r="X13" s="25"/>
    </row>
    <row r="14" spans="1:24" ht="30" x14ac:dyDescent="0.25">
      <c r="A14" s="56" t="s">
        <v>68</v>
      </c>
      <c r="B14" s="55" t="s">
        <v>69</v>
      </c>
      <c r="C14" s="34">
        <v>8721796.7999999989</v>
      </c>
      <c r="D14" s="36">
        <v>4.7384451857780224E-4</v>
      </c>
      <c r="E14" s="27">
        <v>0.40078622331581959</v>
      </c>
      <c r="F14" s="36">
        <v>0</v>
      </c>
      <c r="G14" s="27">
        <v>0.59921377668418052</v>
      </c>
      <c r="H14" s="36">
        <v>0</v>
      </c>
      <c r="I14" s="35">
        <v>1</v>
      </c>
      <c r="J14" s="36">
        <v>0</v>
      </c>
      <c r="K14" s="36">
        <v>0</v>
      </c>
      <c r="L14" s="36">
        <v>0</v>
      </c>
      <c r="M14" s="35">
        <v>4.8488586663702142E-2</v>
      </c>
      <c r="N14" s="35">
        <v>4.1564096058738724E-2</v>
      </c>
      <c r="O14" s="35">
        <v>0.1549562402095862</v>
      </c>
      <c r="P14" s="35">
        <v>0.75499107706797297</v>
      </c>
      <c r="Q14" s="36">
        <v>0.9239885478643578</v>
      </c>
      <c r="R14" s="36">
        <v>0.10704656636806766</v>
      </c>
      <c r="S14" s="36">
        <v>5.7249579582042097E-2</v>
      </c>
      <c r="T14" s="36">
        <v>0.78533693424272399</v>
      </c>
      <c r="U14" s="36">
        <v>0.77935518974714035</v>
      </c>
      <c r="V14" s="36">
        <v>0</v>
      </c>
      <c r="W14" s="36">
        <v>2.0878904218451871E-2</v>
      </c>
      <c r="X14" s="25"/>
    </row>
    <row r="15" spans="1:24" x14ac:dyDescent="0.25">
      <c r="A15" s="56" t="s">
        <v>60</v>
      </c>
      <c r="B15" s="55" t="s">
        <v>61</v>
      </c>
      <c r="C15" s="34">
        <v>4867087.9799999995</v>
      </c>
      <c r="D15" s="36">
        <v>2.64422918080241E-4</v>
      </c>
      <c r="E15" s="27">
        <v>0.1854089598766612</v>
      </c>
      <c r="F15" s="36">
        <v>0</v>
      </c>
      <c r="G15" s="27">
        <v>0.81459104012333883</v>
      </c>
      <c r="H15" s="36">
        <v>0</v>
      </c>
      <c r="I15" s="35">
        <v>0.91334516209012528</v>
      </c>
      <c r="J15" s="36">
        <v>8.6654837909874813E-2</v>
      </c>
      <c r="K15" s="36">
        <v>0</v>
      </c>
      <c r="L15" s="36">
        <v>0</v>
      </c>
      <c r="M15" s="35">
        <v>0.59476421669287349</v>
      </c>
      <c r="N15" s="35">
        <v>0.40006036833548264</v>
      </c>
      <c r="O15" s="43">
        <v>0</v>
      </c>
      <c r="P15" s="35">
        <v>5.1754149716438866E-3</v>
      </c>
      <c r="Q15" s="36">
        <v>5.1754149716438866E-3</v>
      </c>
      <c r="R15" s="36">
        <v>0</v>
      </c>
      <c r="S15" s="36">
        <v>0</v>
      </c>
      <c r="T15" s="36">
        <v>5.1754149716438866E-3</v>
      </c>
      <c r="U15" s="36">
        <v>0</v>
      </c>
      <c r="V15" s="36">
        <v>0</v>
      </c>
      <c r="W15" s="36">
        <v>0</v>
      </c>
      <c r="X15" s="25"/>
    </row>
    <row r="16" spans="1:24" x14ac:dyDescent="0.25">
      <c r="A16" s="56" t="s">
        <v>57</v>
      </c>
      <c r="B16" s="55" t="s">
        <v>56</v>
      </c>
      <c r="C16" s="34">
        <v>2440888.46</v>
      </c>
      <c r="D16" s="36">
        <v>1.326104750836219E-4</v>
      </c>
      <c r="E16" s="27">
        <v>1</v>
      </c>
      <c r="F16" s="36">
        <v>0</v>
      </c>
      <c r="G16" s="27">
        <v>0</v>
      </c>
      <c r="H16" s="36">
        <v>0</v>
      </c>
      <c r="I16" s="35">
        <v>1</v>
      </c>
      <c r="J16" s="36">
        <v>0</v>
      </c>
      <c r="K16" s="36">
        <v>0</v>
      </c>
      <c r="L16" s="36">
        <v>0</v>
      </c>
      <c r="M16" s="35">
        <v>0.3590819754213595</v>
      </c>
      <c r="N16" s="35">
        <v>0</v>
      </c>
      <c r="O16" s="43">
        <v>1.9305462241400412E-2</v>
      </c>
      <c r="P16" s="43">
        <v>0.62161256233724005</v>
      </c>
      <c r="Q16" s="36">
        <v>4.9918614470404764E-2</v>
      </c>
      <c r="R16" s="36">
        <v>0</v>
      </c>
      <c r="S16" s="36">
        <v>0</v>
      </c>
      <c r="T16" s="36">
        <v>4.9918614470404764E-2</v>
      </c>
      <c r="U16" s="36">
        <v>4.9918614470404764E-2</v>
      </c>
      <c r="V16" s="36">
        <v>0</v>
      </c>
      <c r="W16" s="36">
        <v>0</v>
      </c>
      <c r="X16" s="25"/>
    </row>
    <row r="17" spans="1:24" x14ac:dyDescent="0.25">
      <c r="A17" s="56" t="s">
        <v>64</v>
      </c>
      <c r="B17" s="55" t="s">
        <v>65</v>
      </c>
      <c r="C17" s="34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5">
        <v>0</v>
      </c>
      <c r="J17" s="36">
        <v>0</v>
      </c>
      <c r="K17" s="36">
        <v>0</v>
      </c>
      <c r="L17" s="36">
        <v>0</v>
      </c>
      <c r="M17" s="35">
        <f>I17+J17+K17+L17</f>
        <v>0</v>
      </c>
      <c r="N17" s="35">
        <v>0</v>
      </c>
      <c r="O17" s="35">
        <v>0</v>
      </c>
      <c r="P17" s="35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25"/>
    </row>
    <row r="18" spans="1:24" x14ac:dyDescent="0.25">
      <c r="A18" s="30"/>
      <c r="B18" s="37"/>
      <c r="C18" s="38"/>
      <c r="D18" s="39"/>
      <c r="E18" s="40"/>
      <c r="F18" s="41"/>
      <c r="G18" s="42"/>
      <c r="H18" s="45"/>
      <c r="I18" s="61"/>
      <c r="J18" s="46" t="s">
        <v>26</v>
      </c>
      <c r="K18" s="47" t="s">
        <v>26</v>
      </c>
      <c r="L18" s="48"/>
      <c r="M18" s="49"/>
      <c r="N18" s="50"/>
      <c r="O18" s="50"/>
      <c r="P18" s="51"/>
      <c r="Q18" s="52"/>
      <c r="R18" s="47"/>
      <c r="S18" s="47"/>
      <c r="T18" s="47"/>
      <c r="U18" s="47"/>
      <c r="V18" s="47"/>
      <c r="W18" s="53"/>
      <c r="X18" s="25"/>
    </row>
    <row r="19" spans="1:24" x14ac:dyDescent="0.25">
      <c r="A19" s="24" t="s">
        <v>45</v>
      </c>
      <c r="B19" s="31"/>
      <c r="C19" s="31"/>
      <c r="D19" s="35" t="s">
        <v>26</v>
      </c>
      <c r="E19" s="35"/>
      <c r="F19" s="33"/>
      <c r="G19" s="36"/>
      <c r="I19" s="35"/>
      <c r="J19" s="25"/>
      <c r="K19" s="27" t="s">
        <v>26</v>
      </c>
      <c r="M19" s="25"/>
      <c r="N19" s="25"/>
      <c r="O19" s="25"/>
      <c r="P19" s="25"/>
      <c r="Q19" s="27"/>
      <c r="R19" s="27"/>
      <c r="S19" s="27"/>
      <c r="T19" s="27"/>
      <c r="U19" s="27"/>
      <c r="V19" s="27"/>
      <c r="W19" s="27"/>
      <c r="X19" s="25"/>
    </row>
    <row r="20" spans="1:24" ht="30" x14ac:dyDescent="0.25">
      <c r="A20" t="s">
        <v>2</v>
      </c>
      <c r="B20" s="55" t="s">
        <v>37</v>
      </c>
      <c r="C20" s="34">
        <v>1014815659.1799999</v>
      </c>
      <c r="D20" s="62" t="s">
        <v>71</v>
      </c>
      <c r="E20" s="36"/>
      <c r="F20" s="36"/>
      <c r="G20" s="36"/>
      <c r="H20" s="27"/>
      <c r="I20" s="36"/>
      <c r="J20" s="27" t="s">
        <v>26</v>
      </c>
      <c r="K20" s="27" t="s">
        <v>26</v>
      </c>
      <c r="L20" s="27" t="s">
        <v>26</v>
      </c>
      <c r="M20" s="25"/>
      <c r="N20" s="25"/>
      <c r="O20" s="25"/>
      <c r="P20" s="25"/>
      <c r="Q20" s="27"/>
      <c r="R20" s="27"/>
      <c r="S20" s="27"/>
      <c r="T20" s="27"/>
      <c r="U20" s="27"/>
      <c r="V20" s="27"/>
      <c r="W20" s="27"/>
      <c r="X20" s="25"/>
    </row>
    <row r="21" spans="1:24" x14ac:dyDescent="0.25">
      <c r="A21" t="s">
        <v>36</v>
      </c>
      <c r="B21" t="s">
        <v>41</v>
      </c>
      <c r="C21" s="58">
        <v>547844336.90999997</v>
      </c>
      <c r="D21" s="60">
        <v>2.9763710624248239E-2</v>
      </c>
      <c r="E21" s="36">
        <v>1</v>
      </c>
      <c r="F21" s="36">
        <v>0</v>
      </c>
      <c r="G21" s="36">
        <v>0</v>
      </c>
      <c r="H21" s="27">
        <v>0</v>
      </c>
      <c r="I21" s="36">
        <v>0.95753740558639455</v>
      </c>
      <c r="J21" s="27">
        <v>8.4444967818659879E-3</v>
      </c>
      <c r="K21" s="27">
        <v>3.4018097631739561E-2</v>
      </c>
      <c r="L21" s="27">
        <v>0</v>
      </c>
      <c r="M21" s="25">
        <v>0.19214307051839233</v>
      </c>
      <c r="N21" s="25">
        <v>0.10580660093511671</v>
      </c>
      <c r="O21" s="25">
        <v>0.10351239919692028</v>
      </c>
      <c r="P21" s="25">
        <v>0.59853792934957073</v>
      </c>
      <c r="Q21" s="27">
        <v>0.67380822410626251</v>
      </c>
      <c r="R21" s="27">
        <v>0.24485703084311905</v>
      </c>
      <c r="S21" s="27">
        <v>0.10268506121154201</v>
      </c>
      <c r="T21" s="27">
        <v>0.62389972129282256</v>
      </c>
      <c r="U21" s="27">
        <v>0.62384645479350154</v>
      </c>
      <c r="V21" s="27">
        <v>6.3421240996980335E-2</v>
      </c>
      <c r="W21" s="27">
        <v>4.2555431240735797E-2</v>
      </c>
      <c r="X21" s="25"/>
    </row>
    <row r="22" spans="1:24" x14ac:dyDescent="0.25">
      <c r="A22" t="s">
        <v>3</v>
      </c>
      <c r="B22" t="s">
        <v>40</v>
      </c>
      <c r="C22" s="34">
        <v>396456086.48000008</v>
      </c>
      <c r="D22" s="62" t="s">
        <v>71</v>
      </c>
      <c r="E22" s="36"/>
      <c r="F22" s="36"/>
      <c r="G22" s="36" t="s">
        <v>26</v>
      </c>
      <c r="H22" s="27" t="s">
        <v>26</v>
      </c>
      <c r="I22" s="36"/>
      <c r="J22" s="27"/>
      <c r="K22" s="27"/>
      <c r="L22" s="27" t="s">
        <v>26</v>
      </c>
      <c r="M22" s="25"/>
      <c r="N22" s="25"/>
      <c r="O22" s="25"/>
      <c r="P22" s="25"/>
      <c r="Q22" s="27"/>
      <c r="R22" s="27"/>
      <c r="S22" s="27"/>
      <c r="T22" s="27"/>
      <c r="U22" s="27"/>
      <c r="V22" s="27"/>
      <c r="W22" s="27"/>
      <c r="X22" s="25"/>
    </row>
    <row r="23" spans="1:24" x14ac:dyDescent="0.25">
      <c r="A23" t="s">
        <v>4</v>
      </c>
      <c r="B23" t="s">
        <v>39</v>
      </c>
      <c r="C23" s="58">
        <v>383038829.01999992</v>
      </c>
      <c r="D23" s="60">
        <v>2.0810029595459849E-2</v>
      </c>
      <c r="E23" s="36">
        <v>0.99940072916213929</v>
      </c>
      <c r="F23" s="36">
        <v>2.0363470773853928E-4</v>
      </c>
      <c r="G23" s="36">
        <v>3.9563613012216916E-4</v>
      </c>
      <c r="H23" s="27">
        <v>0</v>
      </c>
      <c r="I23" s="36">
        <v>0.70637918562994151</v>
      </c>
      <c r="J23" s="27">
        <v>0.18005603633669737</v>
      </c>
      <c r="K23" s="27">
        <v>0.11356477803336112</v>
      </c>
      <c r="L23" s="27">
        <v>0</v>
      </c>
      <c r="M23" s="25">
        <v>0.41157763084579713</v>
      </c>
      <c r="N23" s="25">
        <v>0.13718543551953136</v>
      </c>
      <c r="O23" s="25">
        <v>0.14160782928659141</v>
      </c>
      <c r="P23" s="25">
        <v>0.30962910434808005</v>
      </c>
      <c r="Q23" s="27">
        <v>0.20979999999999999</v>
      </c>
      <c r="R23" s="27">
        <v>5.6727865098150261E-2</v>
      </c>
      <c r="S23" s="27">
        <v>3.4875344711599713E-3</v>
      </c>
      <c r="T23" s="27">
        <v>6.7291387627582244E-2</v>
      </c>
      <c r="U23" s="27">
        <v>5.1601251472518435E-2</v>
      </c>
      <c r="V23" s="27">
        <v>4.2736302327055411E-3</v>
      </c>
      <c r="W23" s="27">
        <v>3.0839448627760953E-2</v>
      </c>
      <c r="X23" s="25"/>
    </row>
    <row r="24" spans="1:24" x14ac:dyDescent="0.25">
      <c r="A24" t="s">
        <v>46</v>
      </c>
      <c r="B24" t="s">
        <v>47</v>
      </c>
      <c r="C24" s="58">
        <v>339611456.89999998</v>
      </c>
      <c r="D24" s="60">
        <v>1.8450673753175096E-2</v>
      </c>
      <c r="E24" s="36">
        <v>1</v>
      </c>
      <c r="F24" s="36">
        <v>0</v>
      </c>
      <c r="G24" s="36">
        <v>0</v>
      </c>
      <c r="H24" s="27">
        <v>0</v>
      </c>
      <c r="I24" s="36">
        <v>0.99953307817867088</v>
      </c>
      <c r="J24" s="27">
        <v>8.9723121469875263E-5</v>
      </c>
      <c r="K24" s="27">
        <v>3.7719869985929213E-4</v>
      </c>
      <c r="L24" s="27">
        <v>0</v>
      </c>
      <c r="M24" s="25">
        <v>0.1326270251926828</v>
      </c>
      <c r="N24" s="25">
        <v>5.342654489816772E-2</v>
      </c>
      <c r="O24" s="25">
        <v>0.66083408424611367</v>
      </c>
      <c r="P24" s="25">
        <v>0.15311234566303586</v>
      </c>
      <c r="Q24" s="27">
        <v>1.4842143831102304E-2</v>
      </c>
      <c r="R24" s="27">
        <v>2.7951067630781101E-3</v>
      </c>
      <c r="S24" s="27">
        <v>8.972312146987525E-5</v>
      </c>
      <c r="T24" s="27">
        <v>1.2993464620657206E-2</v>
      </c>
      <c r="U24" s="27">
        <v>1.290374149918733E-2</v>
      </c>
      <c r="V24" s="27">
        <v>2.9003732942084974E-4</v>
      </c>
      <c r="W24" s="27">
        <v>7.5667517917591201E-4</v>
      </c>
      <c r="X24" s="25"/>
    </row>
    <row r="25" spans="1:24" ht="21" customHeight="1" x14ac:dyDescent="0.25">
      <c r="A25" t="s">
        <v>42</v>
      </c>
      <c r="B25" t="s">
        <v>43</v>
      </c>
      <c r="C25" s="58">
        <v>311219009.62000018</v>
      </c>
      <c r="D25" s="60">
        <v>1.6908146929730056E-2</v>
      </c>
      <c r="E25" s="36">
        <v>0.99999999999999967</v>
      </c>
      <c r="F25" s="27">
        <v>0</v>
      </c>
      <c r="G25" s="36">
        <v>0</v>
      </c>
      <c r="H25" s="27">
        <v>0</v>
      </c>
      <c r="I25" s="36">
        <v>0.9194340190831688</v>
      </c>
      <c r="J25" s="27">
        <v>1.352778615657366E-2</v>
      </c>
      <c r="K25" s="27">
        <v>6.7038194760257463E-2</v>
      </c>
      <c r="L25" s="27">
        <v>0</v>
      </c>
      <c r="M25" s="25">
        <v>9.8535057088714809E-2</v>
      </c>
      <c r="N25" s="25">
        <v>0.23057554195554661</v>
      </c>
      <c r="O25" s="25">
        <v>0.29261387619346663</v>
      </c>
      <c r="P25" s="25">
        <v>0.3782755247622715</v>
      </c>
      <c r="Q25" s="27">
        <v>0.98957268380243657</v>
      </c>
      <c r="R25" s="27">
        <v>0.31108743520588011</v>
      </c>
      <c r="S25" s="27">
        <v>0.1016908189465756</v>
      </c>
      <c r="T25" s="27">
        <v>0.9752891349105236</v>
      </c>
      <c r="U25" s="27">
        <v>0.96942539926587834</v>
      </c>
      <c r="V25" s="27">
        <v>0.10379943165889438</v>
      </c>
      <c r="W25" s="27">
        <v>4.6908421332698132E-2</v>
      </c>
      <c r="X25" s="25"/>
    </row>
    <row r="26" spans="1:24" x14ac:dyDescent="0.25">
      <c r="A26" t="s">
        <v>35</v>
      </c>
      <c r="B26" t="s">
        <v>38</v>
      </c>
      <c r="C26" s="58">
        <v>307487122.54999989</v>
      </c>
      <c r="D26" s="60">
        <v>1.6705398084208796E-2</v>
      </c>
      <c r="E26" s="36">
        <v>1</v>
      </c>
      <c r="F26" s="36">
        <v>0</v>
      </c>
      <c r="G26" s="36">
        <v>0</v>
      </c>
      <c r="H26" s="27">
        <v>0</v>
      </c>
      <c r="I26" s="36">
        <v>0.37979131607701833</v>
      </c>
      <c r="J26" s="27">
        <v>0.4131163071368763</v>
      </c>
      <c r="K26" s="27">
        <v>0.20680216131542181</v>
      </c>
      <c r="L26" s="27">
        <v>2.9021547068361944E-4</v>
      </c>
      <c r="M26" s="25">
        <v>0.36315268305859699</v>
      </c>
      <c r="N26" s="25">
        <v>0.11043600521670048</v>
      </c>
      <c r="O26" s="25">
        <v>0.16874245425208939</v>
      </c>
      <c r="P26" s="25">
        <v>0.35766885747261401</v>
      </c>
      <c r="Q26" s="27">
        <v>0.28320158287552349</v>
      </c>
      <c r="R26" s="27">
        <v>2.3476805598017076E-3</v>
      </c>
      <c r="S26" s="27">
        <v>0</v>
      </c>
      <c r="T26" s="27">
        <v>6.3360135664972447E-3</v>
      </c>
      <c r="U26" s="27">
        <v>8.0135225812564713E-4</v>
      </c>
      <c r="V26" s="27">
        <v>0</v>
      </c>
      <c r="W26" s="27">
        <v>1.7306704540560613E-2</v>
      </c>
      <c r="X26" s="25"/>
    </row>
    <row r="27" spans="1:24" x14ac:dyDescent="0.25">
      <c r="A27" t="s">
        <v>48</v>
      </c>
      <c r="B27" t="s">
        <v>49</v>
      </c>
      <c r="C27" s="58">
        <v>248657673.15000021</v>
      </c>
      <c r="D27" s="60">
        <v>1.3509266281511898E-2</v>
      </c>
      <c r="E27" s="36">
        <v>0.99757417499987577</v>
      </c>
      <c r="F27" s="36">
        <v>0</v>
      </c>
      <c r="G27" s="36">
        <v>2.4258250001242703E-3</v>
      </c>
      <c r="H27" s="27">
        <v>0</v>
      </c>
      <c r="I27" s="36">
        <v>0.72262969432520008</v>
      </c>
      <c r="J27" s="27">
        <v>0.15952876340988953</v>
      </c>
      <c r="K27" s="27">
        <v>0.11784154226491036</v>
      </c>
      <c r="L27" s="27">
        <v>0</v>
      </c>
      <c r="M27" s="25">
        <v>0.36125113450978147</v>
      </c>
      <c r="N27" s="25">
        <v>0.17541881337274137</v>
      </c>
      <c r="O27" s="25">
        <v>0.18078334828976889</v>
      </c>
      <c r="P27" s="25">
        <v>0.28254670382770747</v>
      </c>
      <c r="Q27" s="27">
        <v>0.14519940994630018</v>
      </c>
      <c r="R27" s="27">
        <v>1.1851095494737994E-2</v>
      </c>
      <c r="S27" s="27">
        <v>3.1871399340326341E-3</v>
      </c>
      <c r="T27" s="27">
        <v>2.2720347329044394E-2</v>
      </c>
      <c r="U27" s="27">
        <v>1.8971767572015488E-2</v>
      </c>
      <c r="V27" s="27">
        <v>2.594530833604398E-3</v>
      </c>
      <c r="W27" s="27">
        <v>2.2112280752676208E-2</v>
      </c>
      <c r="X27" s="25"/>
    </row>
    <row r="28" spans="1:24" ht="30" x14ac:dyDescent="0.25">
      <c r="A28" t="s">
        <v>50</v>
      </c>
      <c r="B28" s="57" t="s">
        <v>51</v>
      </c>
      <c r="C28" s="58">
        <v>240162622.47999999</v>
      </c>
      <c r="D28" s="60">
        <v>1.3047740601961523E-2</v>
      </c>
      <c r="E28" s="36">
        <v>1</v>
      </c>
      <c r="F28" s="36">
        <v>0</v>
      </c>
      <c r="G28" s="36">
        <v>0</v>
      </c>
      <c r="H28" s="27">
        <v>0</v>
      </c>
      <c r="I28" s="36">
        <v>0.87452725074856541</v>
      </c>
      <c r="J28" s="27">
        <v>0.12494685509398508</v>
      </c>
      <c r="K28" s="27">
        <v>5.2589415744957514E-4</v>
      </c>
      <c r="L28" s="27">
        <v>0</v>
      </c>
      <c r="M28" s="25">
        <v>0.3135727278139272</v>
      </c>
      <c r="N28" s="25">
        <v>8.4429949384353525E-2</v>
      </c>
      <c r="O28" s="25">
        <v>2.2079120327900246E-2</v>
      </c>
      <c r="P28" s="25">
        <v>0.57991820247381909</v>
      </c>
      <c r="Q28" s="27">
        <v>8.0856439147257944E-2</v>
      </c>
      <c r="R28" s="27">
        <v>4.9121987752205028E-3</v>
      </c>
      <c r="S28" s="27">
        <v>1.2557380781645768E-3</v>
      </c>
      <c r="T28" s="27">
        <v>4.5791301479129333E-2</v>
      </c>
      <c r="U28" s="27">
        <v>4.4576212190935438E-2</v>
      </c>
      <c r="V28" s="27">
        <v>8.2442891385602101E-4</v>
      </c>
      <c r="W28" s="27">
        <v>3.6810213882204775E-3</v>
      </c>
      <c r="X28" s="25"/>
    </row>
    <row r="29" spans="1:24" x14ac:dyDescent="0.25">
      <c r="A29" t="s">
        <v>5</v>
      </c>
      <c r="B29" t="s">
        <v>52</v>
      </c>
      <c r="C29" s="58">
        <v>233817997.24999994</v>
      </c>
      <c r="D29" s="60">
        <v>1.270304489801369E-2</v>
      </c>
      <c r="E29" s="36">
        <v>1</v>
      </c>
      <c r="F29" s="36">
        <v>0</v>
      </c>
      <c r="G29" s="36">
        <v>0</v>
      </c>
      <c r="H29" s="27">
        <v>0</v>
      </c>
      <c r="I29" s="36">
        <v>0.12834716785258068</v>
      </c>
      <c r="J29" s="27">
        <v>0.87145401443215886</v>
      </c>
      <c r="K29" s="27">
        <v>1.9881771526036797E-4</v>
      </c>
      <c r="L29" s="27">
        <v>0</v>
      </c>
      <c r="M29" s="25">
        <v>0.63166677953401229</v>
      </c>
      <c r="N29" s="25">
        <v>6.0696726628899418E-2</v>
      </c>
      <c r="O29" s="25">
        <v>2.9075698363505684E-2</v>
      </c>
      <c r="P29" s="25">
        <v>0.27856079547358292</v>
      </c>
      <c r="Q29" s="27">
        <v>0.15747392545934577</v>
      </c>
      <c r="R29" s="27">
        <v>0</v>
      </c>
      <c r="S29" s="27">
        <v>0</v>
      </c>
      <c r="T29" s="27">
        <v>0.14738910351350215</v>
      </c>
      <c r="U29" s="27">
        <v>0.14700322645929262</v>
      </c>
      <c r="V29" s="27">
        <v>0</v>
      </c>
      <c r="W29" s="27">
        <v>4.1912941327274168E-4</v>
      </c>
    </row>
  </sheetData>
  <sortState ref="A20:W29">
    <sortCondition descending="1" ref="C20:C29"/>
  </sortState>
  <mergeCells count="11">
    <mergeCell ref="Q2:W2"/>
    <mergeCell ref="Q3:W3"/>
    <mergeCell ref="A1:P1"/>
    <mergeCell ref="A2:B2"/>
    <mergeCell ref="C2:D3"/>
    <mergeCell ref="E2:H2"/>
    <mergeCell ref="I2:L2"/>
    <mergeCell ref="M2:P2"/>
    <mergeCell ref="E3:H3"/>
    <mergeCell ref="I3:L3"/>
    <mergeCell ref="M3:P3"/>
  </mergeCells>
  <pageMargins left="0.25" right="0.25" top="0.75" bottom="0.75" header="0.3" footer="0.3"/>
  <pageSetup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61A878-E5BE-4278-A7CA-1CAA40962FF6}"/>
</file>

<file path=customXml/itemProps2.xml><?xml version="1.0" encoding="utf-8"?>
<ds:datastoreItem xmlns:ds="http://schemas.openxmlformats.org/officeDocument/2006/customXml" ds:itemID="{352CA6D8-A46B-4CF6-8B95-D78AAFF84D0A}"/>
</file>

<file path=customXml/itemProps3.xml><?xml version="1.0" encoding="utf-8"?>
<ds:datastoreItem xmlns:ds="http://schemas.openxmlformats.org/officeDocument/2006/customXml" ds:itemID="{6E84E0CF-55EB-44A1-9E8B-69957F06C3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AITC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</dc:creator>
  <cp:lastModifiedBy>Kilgore, Kathy (OAMM)</cp:lastModifiedBy>
  <cp:lastPrinted>2011-12-13T21:47:04Z</cp:lastPrinted>
  <dcterms:created xsi:type="dcterms:W3CDTF">2011-12-13T17:24:23Z</dcterms:created>
  <dcterms:modified xsi:type="dcterms:W3CDTF">2013-12-03T01:45:47Z</dcterms:modified>
</cp:coreProperties>
</file>